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017517030/Desktop/"/>
    </mc:Choice>
  </mc:AlternateContent>
  <xr:revisionPtr revIDLastSave="0" documentId="8_{E395740B-54BD-D449-B232-975FDECF45A4}" xr6:coauthVersionLast="45" xr6:coauthVersionMax="45" xr10:uidLastSave="{00000000-0000-0000-0000-000000000000}"/>
  <bookViews>
    <workbookView xWindow="8140" yWindow="1580" windowWidth="38400" windowHeight="17700" xr2:uid="{00000000-000D-0000-FFFF-FFFF00000000}"/>
  </bookViews>
  <sheets>
    <sheet name="Sheet1" sheetId="1" r:id="rId1"/>
    <sheet name="Source Data - Do Not Edit" sheetId="2" r:id="rId2"/>
  </sheets>
  <definedNames>
    <definedName name="_xlnm.Print_Area" localSheetId="0">Sheet1!$A$1:$M$45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E21" i="1"/>
  <c r="E22" i="1"/>
  <c r="E23" i="1"/>
  <c r="E24" i="1"/>
  <c r="I31" i="1"/>
  <c r="D33" i="1"/>
  <c r="J32" i="1" s="1"/>
  <c r="I16" i="1"/>
  <c r="I20" i="1" s="1"/>
  <c r="F13" i="1"/>
  <c r="F14" i="1"/>
  <c r="F15" i="1"/>
  <c r="F12" i="1"/>
  <c r="E25" i="1" l="1"/>
  <c r="E26" i="1" s="1"/>
  <c r="I38" i="1"/>
  <c r="I40" i="1" s="1"/>
  <c r="J31" i="1"/>
  <c r="F16" i="1"/>
  <c r="D39" i="1" l="1"/>
  <c r="D42" i="1" s="1"/>
  <c r="I21" i="1"/>
  <c r="I19" i="1"/>
  <c r="D38" i="1"/>
  <c r="D41" i="1" s="1"/>
  <c r="I22" i="1" l="1"/>
</calcChain>
</file>

<file path=xl/sharedStrings.xml><?xml version="1.0" encoding="utf-8"?>
<sst xmlns="http://schemas.openxmlformats.org/spreadsheetml/2006/main" count="58" uniqueCount="50">
  <si>
    <t>Program</t>
  </si>
  <si>
    <t>Partner</t>
  </si>
  <si>
    <t>PACE Project Manager</t>
  </si>
  <si>
    <t>PACE Staff Time</t>
  </si>
  <si>
    <t>Project Management</t>
  </si>
  <si>
    <t>Hours</t>
  </si>
  <si>
    <t>Base Cost</t>
  </si>
  <si>
    <t>Total</t>
  </si>
  <si>
    <t>Instructional Design</t>
  </si>
  <si>
    <t>Marketing</t>
  </si>
  <si>
    <t>Enrollment</t>
  </si>
  <si>
    <t>FTE SUBTOTAL</t>
  </si>
  <si>
    <t>External Costs</t>
  </si>
  <si>
    <t>Instructor</t>
  </si>
  <si>
    <t xml:space="preserve">Total </t>
  </si>
  <si>
    <t>Other</t>
  </si>
  <si>
    <t>Catering</t>
  </si>
  <si>
    <t>External (Non OSU) Costs</t>
  </si>
  <si>
    <t>Additional Internal Costs</t>
  </si>
  <si>
    <t>Printing/Mailing</t>
  </si>
  <si>
    <t>Supplies</t>
  </si>
  <si>
    <t>Room Reservations</t>
  </si>
  <si>
    <t>Cost</t>
  </si>
  <si>
    <t>EXTERNAL SUBTOTAL</t>
  </si>
  <si>
    <t>Total Costs</t>
  </si>
  <si>
    <t>Internal Costs</t>
  </si>
  <si>
    <t>Index</t>
  </si>
  <si>
    <t>TEE107</t>
  </si>
  <si>
    <t xml:space="preserve">Activity </t>
  </si>
  <si>
    <t>Date</t>
  </si>
  <si>
    <t>PROGRAM COSTS</t>
  </si>
  <si>
    <t>PROGRAM REVENUE</t>
  </si>
  <si>
    <t>Course cost</t>
  </si>
  <si>
    <t>Estimated enrollment</t>
  </si>
  <si>
    <t>Estimated Total</t>
  </si>
  <si>
    <t>Partner Share</t>
  </si>
  <si>
    <t>PACE Share</t>
  </si>
  <si>
    <t>Gross Revenue Share</t>
  </si>
  <si>
    <t>Enrollment Revenue</t>
  </si>
  <si>
    <t>TOTAL</t>
  </si>
  <si>
    <t xml:space="preserve">External costs are assessed an 8% administrative fee by OSU Central Services. 8% is already calculated.  </t>
  </si>
  <si>
    <t>Cost/Revenue Breakdown</t>
  </si>
  <si>
    <t>PACE Costs</t>
  </si>
  <si>
    <t>Partner Costs</t>
  </si>
  <si>
    <t>MOU Sign Date</t>
  </si>
  <si>
    <t>MOU Expiration Date</t>
  </si>
  <si>
    <t>Gross Revenue</t>
  </si>
  <si>
    <t>Startup Funds</t>
  </si>
  <si>
    <t>PACE Total</t>
  </si>
  <si>
    <t>Partner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</si>
</sst>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98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44" fontId="0" fillId="0" borderId="0" xfId="1" applyFont="1" applyBorder="1"/>
    <xf numFmtId="44" fontId="0" fillId="0" borderId="8" xfId="0" applyNumberFormat="1" applyBorder="1"/>
    <xf numFmtId="0" fontId="0" fillId="0" borderId="6" xfId="0" applyBorder="1"/>
    <xf numFmtId="44" fontId="0" fillId="0" borderId="7" xfId="1" applyFont="1" applyBorder="1"/>
    <xf numFmtId="0" fontId="0" fillId="0" borderId="7" xfId="0" applyBorder="1"/>
    <xf numFmtId="0" fontId="0" fillId="0" borderId="8" xfId="0" applyBorder="1"/>
    <xf numFmtId="44" fontId="0" fillId="0" borderId="0" xfId="0" applyNumberFormat="1" applyBorder="1"/>
    <xf numFmtId="44" fontId="0" fillId="0" borderId="7" xfId="0" applyNumberForma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0" xfId="0" applyFill="1" applyBorder="1"/>
    <xf numFmtId="0" fontId="0" fillId="3" borderId="7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8" xfId="0" applyFill="1" applyBorder="1"/>
    <xf numFmtId="0" fontId="0" fillId="3" borderId="6" xfId="0" applyFill="1" applyBorder="1"/>
    <xf numFmtId="0" fontId="0" fillId="3" borderId="5" xfId="0" applyFill="1" applyBorder="1" applyAlignment="1"/>
    <xf numFmtId="0" fontId="0" fillId="3" borderId="5" xfId="0" applyFill="1" applyBorder="1" applyAlignment="1">
      <alignment vertical="top"/>
    </xf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vertical="center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9" fontId="0" fillId="0" borderId="0" xfId="2" applyFont="1"/>
    <xf numFmtId="44" fontId="0" fillId="0" borderId="2" xfId="1" applyFont="1" applyBorder="1"/>
    <xf numFmtId="0" fontId="0" fillId="0" borderId="0" xfId="1" applyNumberFormat="1" applyFont="1" applyBorder="1"/>
    <xf numFmtId="9" fontId="0" fillId="0" borderId="2" xfId="0" applyNumberFormat="1" applyBorder="1"/>
    <xf numFmtId="44" fontId="0" fillId="0" borderId="2" xfId="0" applyNumberFormat="1" applyBorder="1"/>
    <xf numFmtId="9" fontId="0" fillId="0" borderId="0" xfId="2" applyFont="1" applyBorder="1"/>
    <xf numFmtId="0" fontId="5" fillId="3" borderId="1" xfId="0" applyFont="1" applyFill="1" applyBorder="1"/>
    <xf numFmtId="0" fontId="5" fillId="3" borderId="4" xfId="0" applyFont="1" applyFill="1" applyBorder="1"/>
    <xf numFmtId="0" fontId="5" fillId="3" borderId="6" xfId="0" applyFont="1" applyFill="1" applyBorder="1"/>
    <xf numFmtId="0" fontId="2" fillId="0" borderId="6" xfId="0" applyFont="1" applyBorder="1"/>
    <xf numFmtId="0" fontId="2" fillId="4" borderId="6" xfId="0" applyFont="1" applyFill="1" applyBorder="1"/>
    <xf numFmtId="44" fontId="2" fillId="4" borderId="7" xfId="1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2" fillId="0" borderId="1" xfId="0" applyFont="1" applyBorder="1"/>
    <xf numFmtId="0" fontId="2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4" xfId="0" applyFont="1" applyBorder="1"/>
    <xf numFmtId="0" fontId="0" fillId="0" borderId="0" xfId="0" applyFill="1" applyBorder="1"/>
    <xf numFmtId="0" fontId="2" fillId="0" borderId="0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0" fontId="2" fillId="0" borderId="1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2" xfId="0" applyBorder="1"/>
    <xf numFmtId="44" fontId="0" fillId="0" borderId="12" xfId="1" applyFont="1" applyBorder="1"/>
    <xf numFmtId="44" fontId="0" fillId="0" borderId="12" xfId="0" applyNumberFormat="1" applyBorder="1"/>
    <xf numFmtId="44" fontId="0" fillId="0" borderId="13" xfId="1" applyFon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2" borderId="7" xfId="3" applyFont="1" applyBorder="1" applyAlignment="1">
      <alignment horizontal="center"/>
    </xf>
    <xf numFmtId="0" fontId="6" fillId="2" borderId="0" xfId="3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4" fontId="0" fillId="0" borderId="12" xfId="1" applyFont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4" fontId="0" fillId="0" borderId="7" xfId="1" applyFont="1" applyBorder="1" applyAlignment="1">
      <alignment horizontal="center"/>
    </xf>
  </cellXfs>
  <cellStyles count="4">
    <cellStyle name="Accent2" xfId="3" builtinId="3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3</xdr:row>
          <xdr:rowOff>0</xdr:rowOff>
        </xdr:from>
        <xdr:to>
          <xdr:col>11</xdr:col>
          <xdr:colOff>215900</xdr:colOff>
          <xdr:row>4</xdr:row>
          <xdr:rowOff>12700</xdr:rowOff>
        </xdr:to>
        <xdr:sp macro="" textlink="">
          <xdr:nvSpPr>
            <xdr:cNvPr id="1025" name="DTPicker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45"/>
  <sheetViews>
    <sheetView showGridLines="0" tabSelected="1" topLeftCell="A7" zoomScale="104" workbookViewId="0">
      <selection activeCell="K43" sqref="K43"/>
    </sheetView>
  </sheetViews>
  <sheetFormatPr baseColWidth="10" defaultColWidth="8.83203125" defaultRowHeight="15" x14ac:dyDescent="0.2"/>
  <cols>
    <col min="1" max="1" width="5.5" customWidth="1"/>
    <col min="2" max="2" width="3.6640625" customWidth="1"/>
    <col min="3" max="3" width="19.6640625" customWidth="1"/>
    <col min="4" max="4" width="12" customWidth="1"/>
    <col min="5" max="5" width="11.6640625" customWidth="1"/>
    <col min="6" max="6" width="11.33203125" customWidth="1"/>
    <col min="7" max="7" width="2.83203125" customWidth="1"/>
    <col min="8" max="8" width="16.33203125" customWidth="1"/>
    <col min="9" max="9" width="10.5" customWidth="1"/>
    <col min="10" max="10" width="11.1640625" customWidth="1"/>
    <col min="12" max="12" width="3.1640625" customWidth="1"/>
  </cols>
  <sheetData>
    <row r="1" spans="1:15" ht="16" thickBot="1" x14ac:dyDescent="0.25">
      <c r="A1" s="3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  <c r="N1" s="28"/>
      <c r="O1" s="28"/>
    </row>
    <row r="2" spans="1:15" x14ac:dyDescent="0.2">
      <c r="A2" s="1"/>
      <c r="B2" s="15"/>
      <c r="C2" s="33" t="s">
        <v>0</v>
      </c>
      <c r="D2" s="72"/>
      <c r="E2" s="72"/>
      <c r="F2" s="72"/>
      <c r="G2" s="72"/>
      <c r="H2" s="73"/>
      <c r="I2" s="66"/>
      <c r="J2" s="37" t="s">
        <v>26</v>
      </c>
      <c r="K2" s="72" t="s">
        <v>27</v>
      </c>
      <c r="L2" s="73"/>
      <c r="M2" s="3"/>
    </row>
    <row r="3" spans="1:15" x14ac:dyDescent="0.2">
      <c r="A3" s="1"/>
      <c r="B3" s="20"/>
      <c r="C3" s="32" t="s">
        <v>1</v>
      </c>
      <c r="D3" s="74"/>
      <c r="E3" s="74"/>
      <c r="F3" s="74"/>
      <c r="G3" s="74"/>
      <c r="H3" s="75"/>
      <c r="I3" s="66"/>
      <c r="J3" s="38" t="s">
        <v>28</v>
      </c>
      <c r="K3" s="74"/>
      <c r="L3" s="75"/>
      <c r="M3" s="3"/>
    </row>
    <row r="4" spans="1:15" ht="16" thickBot="1" x14ac:dyDescent="0.25">
      <c r="A4" s="1"/>
      <c r="B4" s="23"/>
      <c r="C4" s="34" t="s">
        <v>2</v>
      </c>
      <c r="D4" s="91"/>
      <c r="E4" s="91"/>
      <c r="F4" s="91"/>
      <c r="G4" s="91"/>
      <c r="H4" s="92"/>
      <c r="I4" s="66"/>
      <c r="J4" s="39" t="s">
        <v>29</v>
      </c>
      <c r="K4" s="36"/>
      <c r="L4" s="9"/>
      <c r="M4" s="3"/>
    </row>
    <row r="5" spans="1:15" ht="16" thickBot="1" x14ac:dyDescent="0.25">
      <c r="A5" s="1"/>
      <c r="B5" s="62"/>
      <c r="C5" s="63"/>
      <c r="D5" s="40"/>
      <c r="E5" s="40"/>
      <c r="F5" s="40"/>
      <c r="G5" s="40"/>
      <c r="H5" s="40"/>
      <c r="I5" s="66"/>
      <c r="J5" s="41"/>
      <c r="K5" s="42"/>
      <c r="L5" s="2"/>
      <c r="M5" s="3"/>
    </row>
    <row r="6" spans="1:15" ht="16" thickBot="1" x14ac:dyDescent="0.25">
      <c r="A6" s="1"/>
      <c r="B6" s="62"/>
      <c r="C6" s="64" t="s">
        <v>44</v>
      </c>
      <c r="D6" s="95"/>
      <c r="E6" s="95"/>
      <c r="F6" s="95"/>
      <c r="G6" s="65" t="s">
        <v>45</v>
      </c>
      <c r="H6" s="65"/>
      <c r="I6" s="95"/>
      <c r="J6" s="96"/>
      <c r="K6" s="42"/>
      <c r="L6" s="2"/>
      <c r="M6" s="3"/>
    </row>
    <row r="7" spans="1:15" x14ac:dyDescent="0.2">
      <c r="A7" s="1"/>
      <c r="B7" s="62"/>
      <c r="C7" s="63"/>
      <c r="D7" s="40"/>
      <c r="E7" s="40"/>
      <c r="F7" s="40"/>
      <c r="G7" s="40"/>
      <c r="H7" s="40"/>
      <c r="I7" s="66"/>
      <c r="J7" s="41"/>
      <c r="K7" s="42"/>
      <c r="L7" s="2"/>
      <c r="M7" s="3"/>
    </row>
    <row r="8" spans="1:15" ht="16" thickBot="1" x14ac:dyDescent="0.25">
      <c r="A8" s="1"/>
      <c r="B8" s="76" t="s">
        <v>30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3"/>
    </row>
    <row r="9" spans="1:15" ht="16" thickBot="1" x14ac:dyDescent="0.25">
      <c r="A9" s="1"/>
      <c r="B9" s="15"/>
      <c r="C9" s="16"/>
      <c r="D9" s="16"/>
      <c r="E9" s="16"/>
      <c r="F9" s="16"/>
      <c r="G9" s="16"/>
      <c r="H9" s="16"/>
      <c r="I9" s="16"/>
      <c r="J9" s="16"/>
      <c r="K9" s="16"/>
      <c r="L9" s="17"/>
      <c r="M9" s="3"/>
    </row>
    <row r="10" spans="1:15" x14ac:dyDescent="0.2">
      <c r="A10" s="1"/>
      <c r="B10" s="20"/>
      <c r="C10" s="29" t="s">
        <v>3</v>
      </c>
      <c r="D10" s="26"/>
      <c r="E10" s="26"/>
      <c r="F10" s="27"/>
      <c r="G10" s="18"/>
      <c r="H10" s="29" t="s">
        <v>18</v>
      </c>
      <c r="I10" s="30"/>
      <c r="J10" s="30"/>
      <c r="K10" s="31"/>
      <c r="L10" s="24"/>
      <c r="M10" s="3"/>
    </row>
    <row r="11" spans="1:15" x14ac:dyDescent="0.2">
      <c r="A11" s="1"/>
      <c r="B11" s="20"/>
      <c r="C11" s="1"/>
      <c r="D11" s="59" t="s">
        <v>5</v>
      </c>
      <c r="E11" s="59" t="s">
        <v>6</v>
      </c>
      <c r="F11" s="60" t="s">
        <v>7</v>
      </c>
      <c r="G11" s="18"/>
      <c r="H11" s="1"/>
      <c r="I11" s="2" t="s">
        <v>7</v>
      </c>
      <c r="J11" s="2"/>
      <c r="K11" s="3"/>
      <c r="L11" s="21"/>
      <c r="M11" s="3"/>
    </row>
    <row r="12" spans="1:15" x14ac:dyDescent="0.2">
      <c r="A12" s="1"/>
      <c r="B12" s="20"/>
      <c r="C12" s="61" t="s">
        <v>4</v>
      </c>
      <c r="D12" s="68">
        <v>15</v>
      </c>
      <c r="E12" s="69">
        <v>90</v>
      </c>
      <c r="F12" s="71">
        <f>E12*D12</f>
        <v>1350</v>
      </c>
      <c r="G12" s="18"/>
      <c r="H12" s="61" t="s">
        <v>16</v>
      </c>
      <c r="I12" s="93">
        <v>0</v>
      </c>
      <c r="J12" s="93"/>
      <c r="K12" s="3"/>
      <c r="L12" s="21"/>
      <c r="M12" s="3"/>
    </row>
    <row r="13" spans="1:15" x14ac:dyDescent="0.2">
      <c r="A13" s="1"/>
      <c r="B13" s="20"/>
      <c r="C13" s="61" t="s">
        <v>8</v>
      </c>
      <c r="D13" s="68">
        <v>25</v>
      </c>
      <c r="E13" s="69">
        <v>90</v>
      </c>
      <c r="F13" s="71">
        <f t="shared" ref="F13:F15" si="0">E13*D13</f>
        <v>2250</v>
      </c>
      <c r="G13" s="18"/>
      <c r="H13" s="61" t="s">
        <v>19</v>
      </c>
      <c r="I13" s="93">
        <v>0</v>
      </c>
      <c r="J13" s="93"/>
      <c r="K13" s="3"/>
      <c r="L13" s="21"/>
      <c r="M13" s="3"/>
    </row>
    <row r="14" spans="1:15" x14ac:dyDescent="0.2">
      <c r="A14" s="1"/>
      <c r="B14" s="20"/>
      <c r="C14" s="61" t="s">
        <v>9</v>
      </c>
      <c r="D14" s="68">
        <v>12.5</v>
      </c>
      <c r="E14" s="69">
        <v>90</v>
      </c>
      <c r="F14" s="71">
        <f t="shared" si="0"/>
        <v>1125</v>
      </c>
      <c r="G14" s="18"/>
      <c r="H14" s="61" t="s">
        <v>20</v>
      </c>
      <c r="I14" s="93">
        <v>0</v>
      </c>
      <c r="J14" s="93"/>
      <c r="K14" s="3"/>
      <c r="L14" s="21"/>
      <c r="M14" s="3"/>
    </row>
    <row r="15" spans="1:15" x14ac:dyDescent="0.2">
      <c r="A15" s="1"/>
      <c r="B15" s="20"/>
      <c r="C15" s="61" t="s">
        <v>10</v>
      </c>
      <c r="D15" s="68">
        <v>5</v>
      </c>
      <c r="E15" s="69">
        <v>50</v>
      </c>
      <c r="F15" s="71">
        <f t="shared" si="0"/>
        <v>250</v>
      </c>
      <c r="G15" s="18"/>
      <c r="H15" s="61" t="s">
        <v>21</v>
      </c>
      <c r="I15" s="93">
        <v>0</v>
      </c>
      <c r="J15" s="93"/>
      <c r="K15" s="3"/>
      <c r="L15" s="21"/>
      <c r="M15" s="3"/>
    </row>
    <row r="16" spans="1:15" ht="16" thickBot="1" x14ac:dyDescent="0.25">
      <c r="A16" s="1"/>
      <c r="B16" s="20"/>
      <c r="C16" s="80" t="s">
        <v>11</v>
      </c>
      <c r="D16" s="81"/>
      <c r="E16" s="81"/>
      <c r="F16" s="5">
        <f>SUM(F12:F15)</f>
        <v>4975</v>
      </c>
      <c r="G16" s="18"/>
      <c r="H16" s="6" t="s">
        <v>39</v>
      </c>
      <c r="I16" s="97">
        <f>SUM(I12:I15)</f>
        <v>0</v>
      </c>
      <c r="J16" s="97"/>
      <c r="K16" s="9"/>
      <c r="L16" s="21"/>
      <c r="M16" s="3"/>
    </row>
    <row r="17" spans="1:13" ht="16" thickBot="1" x14ac:dyDescent="0.25">
      <c r="A17" s="1"/>
      <c r="B17" s="20"/>
      <c r="C17" s="18"/>
      <c r="D17" s="18"/>
      <c r="E17" s="18"/>
      <c r="F17" s="18"/>
      <c r="G17" s="18"/>
      <c r="H17" s="18"/>
      <c r="I17" s="18"/>
      <c r="J17" s="18"/>
      <c r="K17" s="18"/>
      <c r="L17" s="21"/>
      <c r="M17" s="3"/>
    </row>
    <row r="18" spans="1:13" x14ac:dyDescent="0.2">
      <c r="A18" s="1"/>
      <c r="B18" s="20"/>
      <c r="C18" s="29" t="s">
        <v>17</v>
      </c>
      <c r="D18" s="26"/>
      <c r="E18" s="26"/>
      <c r="F18" s="27"/>
      <c r="G18" s="18"/>
      <c r="H18" s="29" t="s">
        <v>24</v>
      </c>
      <c r="I18" s="30"/>
      <c r="J18" s="30"/>
      <c r="K18" s="31"/>
      <c r="L18" s="24"/>
      <c r="M18" s="3"/>
    </row>
    <row r="19" spans="1:13" x14ac:dyDescent="0.2">
      <c r="A19" s="1"/>
      <c r="B19" s="20"/>
      <c r="C19" s="1"/>
      <c r="D19" s="2" t="s">
        <v>22</v>
      </c>
      <c r="E19" s="2" t="s">
        <v>14</v>
      </c>
      <c r="F19" s="3"/>
      <c r="G19" s="18"/>
      <c r="H19" s="61" t="s">
        <v>3</v>
      </c>
      <c r="I19" s="93">
        <f>F16</f>
        <v>4975</v>
      </c>
      <c r="J19" s="93"/>
      <c r="K19" s="3"/>
      <c r="L19" s="21"/>
      <c r="M19" s="3"/>
    </row>
    <row r="20" spans="1:13" x14ac:dyDescent="0.2">
      <c r="A20" s="1"/>
      <c r="B20" s="20"/>
      <c r="C20" s="61" t="s">
        <v>13</v>
      </c>
      <c r="D20" s="69"/>
      <c r="E20" s="69">
        <f>D20*1.08</f>
        <v>0</v>
      </c>
      <c r="F20" s="3"/>
      <c r="G20" s="18"/>
      <c r="H20" s="61" t="s">
        <v>25</v>
      </c>
      <c r="I20" s="93">
        <f>I16</f>
        <v>0</v>
      </c>
      <c r="J20" s="93"/>
      <c r="K20" s="3"/>
      <c r="L20" s="21"/>
      <c r="M20" s="3"/>
    </row>
    <row r="21" spans="1:13" x14ac:dyDescent="0.2">
      <c r="A21" s="1"/>
      <c r="B21" s="20"/>
      <c r="C21" s="61" t="s">
        <v>16</v>
      </c>
      <c r="D21" s="69"/>
      <c r="E21" s="69">
        <f>D21*1.08</f>
        <v>0</v>
      </c>
      <c r="F21" s="3"/>
      <c r="G21" s="18"/>
      <c r="H21" s="61" t="s">
        <v>12</v>
      </c>
      <c r="I21" s="93">
        <f>E26</f>
        <v>0</v>
      </c>
      <c r="J21" s="93"/>
      <c r="K21" s="3"/>
      <c r="L21" s="21"/>
      <c r="M21" s="3"/>
    </row>
    <row r="22" spans="1:13" ht="16" thickBot="1" x14ac:dyDescent="0.25">
      <c r="A22" s="1"/>
      <c r="B22" s="20"/>
      <c r="C22" s="61" t="s">
        <v>15</v>
      </c>
      <c r="D22" s="69"/>
      <c r="E22" s="69">
        <f>D22*1.08</f>
        <v>0</v>
      </c>
      <c r="F22" s="3"/>
      <c r="G22" s="18"/>
      <c r="H22" s="53" t="s">
        <v>24</v>
      </c>
      <c r="I22" s="54">
        <f>SUM(I19:I21)</f>
        <v>4975</v>
      </c>
      <c r="J22" s="55"/>
      <c r="K22" s="56"/>
      <c r="L22" s="21"/>
      <c r="M22" s="3"/>
    </row>
    <row r="23" spans="1:13" ht="16" thickBot="1" x14ac:dyDescent="0.25">
      <c r="A23" s="1"/>
      <c r="B23" s="20"/>
      <c r="C23" s="61" t="s">
        <v>15</v>
      </c>
      <c r="D23" s="69"/>
      <c r="E23" s="69">
        <f>D23*1.08</f>
        <v>0</v>
      </c>
      <c r="F23" s="3"/>
      <c r="G23" s="18"/>
      <c r="H23" s="18"/>
      <c r="I23" s="18"/>
      <c r="J23" s="18"/>
      <c r="K23" s="18"/>
      <c r="L23" s="21"/>
      <c r="M23" s="3"/>
    </row>
    <row r="24" spans="1:13" ht="14.25" customHeight="1" x14ac:dyDescent="0.2">
      <c r="A24" s="1"/>
      <c r="B24" s="20"/>
      <c r="C24" s="61" t="s">
        <v>15</v>
      </c>
      <c r="D24" s="69"/>
      <c r="E24" s="69">
        <f>D24*1.08</f>
        <v>0</v>
      </c>
      <c r="F24" s="3"/>
      <c r="G24" s="18"/>
      <c r="H24" s="82" t="s">
        <v>40</v>
      </c>
      <c r="I24" s="83"/>
      <c r="J24" s="83"/>
      <c r="K24" s="84"/>
      <c r="L24" s="25"/>
      <c r="M24" s="3"/>
    </row>
    <row r="25" spans="1:13" x14ac:dyDescent="0.2">
      <c r="A25" s="1"/>
      <c r="B25" s="20"/>
      <c r="C25" s="61" t="s">
        <v>15</v>
      </c>
      <c r="D25" s="68"/>
      <c r="E25" s="70">
        <f>SUM(E20:E24)</f>
        <v>0</v>
      </c>
      <c r="F25" s="3"/>
      <c r="G25" s="18"/>
      <c r="H25" s="85"/>
      <c r="I25" s="86"/>
      <c r="J25" s="86"/>
      <c r="K25" s="87"/>
      <c r="L25" s="25"/>
      <c r="M25" s="3"/>
    </row>
    <row r="26" spans="1:13" ht="16" thickBot="1" x14ac:dyDescent="0.25">
      <c r="A26" s="1"/>
      <c r="B26" s="20"/>
      <c r="C26" s="80" t="s">
        <v>23</v>
      </c>
      <c r="D26" s="81"/>
      <c r="E26" s="11">
        <f>SUM(E20:E25)</f>
        <v>0</v>
      </c>
      <c r="F26" s="9"/>
      <c r="G26" s="18"/>
      <c r="H26" s="88"/>
      <c r="I26" s="89"/>
      <c r="J26" s="89"/>
      <c r="K26" s="90"/>
      <c r="L26" s="25"/>
      <c r="M26" s="3"/>
    </row>
    <row r="27" spans="1:13" ht="16" thickBot="1" x14ac:dyDescent="0.25">
      <c r="A27" s="1"/>
      <c r="B27" s="23"/>
      <c r="C27" s="19"/>
      <c r="D27" s="19"/>
      <c r="E27" s="19"/>
      <c r="F27" s="19"/>
      <c r="G27" s="19"/>
      <c r="H27" s="19"/>
      <c r="I27" s="19"/>
      <c r="J27" s="19"/>
      <c r="K27" s="19"/>
      <c r="L27" s="22"/>
      <c r="M27" s="3"/>
    </row>
    <row r="28" spans="1:13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3"/>
    </row>
    <row r="29" spans="1:13" ht="16" thickBot="1" x14ac:dyDescent="0.25">
      <c r="A29" s="1"/>
      <c r="B29" s="77" t="s">
        <v>31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3"/>
    </row>
    <row r="30" spans="1:13" ht="16" thickBot="1" x14ac:dyDescent="0.25">
      <c r="A30" s="1"/>
      <c r="B30" s="49"/>
      <c r="C30" s="79" t="s">
        <v>38</v>
      </c>
      <c r="D30" s="79"/>
      <c r="E30" s="79"/>
      <c r="F30" s="79"/>
      <c r="G30" s="16"/>
      <c r="H30" s="78" t="s">
        <v>37</v>
      </c>
      <c r="I30" s="78"/>
      <c r="J30" s="78"/>
      <c r="K30" s="78"/>
      <c r="L30" s="17"/>
      <c r="M30" s="3"/>
    </row>
    <row r="31" spans="1:13" x14ac:dyDescent="0.2">
      <c r="A31" s="1"/>
      <c r="B31" s="50"/>
      <c r="C31" s="57" t="s">
        <v>32</v>
      </c>
      <c r="D31" s="44">
        <v>0</v>
      </c>
      <c r="E31" s="13"/>
      <c r="F31" s="14"/>
      <c r="G31" s="18"/>
      <c r="H31" s="57" t="s">
        <v>35</v>
      </c>
      <c r="I31" s="46">
        <f>100%-I32</f>
        <v>0.7</v>
      </c>
      <c r="J31" s="47">
        <f>D33*I31</f>
        <v>0</v>
      </c>
      <c r="K31" s="14"/>
      <c r="L31" s="21"/>
      <c r="M31" s="3"/>
    </row>
    <row r="32" spans="1:13" x14ac:dyDescent="0.2">
      <c r="A32" s="1"/>
      <c r="B32" s="50"/>
      <c r="C32" s="58" t="s">
        <v>33</v>
      </c>
      <c r="D32" s="45">
        <v>0</v>
      </c>
      <c r="E32" s="2"/>
      <c r="F32" s="3"/>
      <c r="G32" s="18"/>
      <c r="H32" s="58" t="s">
        <v>36</v>
      </c>
      <c r="I32" s="48">
        <v>0.3</v>
      </c>
      <c r="J32" s="10">
        <f>D33*I32</f>
        <v>0</v>
      </c>
      <c r="K32" s="3"/>
      <c r="L32" s="21"/>
      <c r="M32" s="3"/>
    </row>
    <row r="33" spans="1:13" ht="16" thickBot="1" x14ac:dyDescent="0.25">
      <c r="A33" s="1"/>
      <c r="B33" s="50"/>
      <c r="C33" s="52" t="s">
        <v>34</v>
      </c>
      <c r="D33" s="7">
        <f>D31*D32</f>
        <v>0</v>
      </c>
      <c r="E33" s="8"/>
      <c r="F33" s="9"/>
      <c r="G33" s="18"/>
      <c r="H33" s="6"/>
      <c r="I33" s="8"/>
      <c r="J33" s="8"/>
      <c r="K33" s="9"/>
      <c r="L33" s="21"/>
      <c r="M33" s="3"/>
    </row>
    <row r="34" spans="1:13" ht="16" thickBot="1" x14ac:dyDescent="0.25">
      <c r="A34" s="1"/>
      <c r="B34" s="51"/>
      <c r="C34" s="19"/>
      <c r="D34" s="19"/>
      <c r="E34" s="19"/>
      <c r="F34" s="19"/>
      <c r="G34" s="19"/>
      <c r="H34" s="19"/>
      <c r="I34" s="19"/>
      <c r="J34" s="19"/>
      <c r="K34" s="19"/>
      <c r="L34" s="22"/>
      <c r="M34" s="3"/>
    </row>
    <row r="35" spans="1:13" x14ac:dyDescent="0.2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3"/>
    </row>
    <row r="36" spans="1:13" ht="16" thickBot="1" x14ac:dyDescent="0.25">
      <c r="A36" s="1"/>
      <c r="B36" s="94" t="s">
        <v>41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3"/>
    </row>
    <row r="37" spans="1:13" ht="16" thickBot="1" x14ac:dyDescent="0.25">
      <c r="A37" s="1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3"/>
    </row>
    <row r="38" spans="1:13" x14ac:dyDescent="0.2">
      <c r="A38" s="1"/>
      <c r="B38" s="20"/>
      <c r="C38" s="12" t="s">
        <v>42</v>
      </c>
      <c r="D38" s="44">
        <f>F16</f>
        <v>4975</v>
      </c>
      <c r="E38" s="13"/>
      <c r="F38" s="14"/>
      <c r="G38" s="18"/>
      <c r="H38" s="12" t="s">
        <v>46</v>
      </c>
      <c r="I38" s="47">
        <f>D33</f>
        <v>0</v>
      </c>
      <c r="J38" s="13"/>
      <c r="K38" s="14"/>
      <c r="L38" s="21"/>
      <c r="M38" s="3"/>
    </row>
    <row r="39" spans="1:13" ht="16" thickBot="1" x14ac:dyDescent="0.25">
      <c r="A39" s="1"/>
      <c r="B39" s="20"/>
      <c r="C39" s="6" t="s">
        <v>43</v>
      </c>
      <c r="D39" s="7">
        <f>E26+I16</f>
        <v>0</v>
      </c>
      <c r="E39" s="8"/>
      <c r="F39" s="9"/>
      <c r="G39" s="18"/>
      <c r="H39" s="1" t="s">
        <v>47</v>
      </c>
      <c r="I39" s="4">
        <v>0</v>
      </c>
      <c r="J39" s="2"/>
      <c r="K39" s="3"/>
      <c r="L39" s="21"/>
      <c r="M39" s="3"/>
    </row>
    <row r="40" spans="1:13" ht="16" thickBot="1" x14ac:dyDescent="0.25">
      <c r="A40" s="1"/>
      <c r="B40" s="20"/>
      <c r="C40" s="18"/>
      <c r="D40" s="18"/>
      <c r="E40" s="18"/>
      <c r="F40" s="18"/>
      <c r="G40" s="18"/>
      <c r="H40" s="6" t="s">
        <v>7</v>
      </c>
      <c r="I40" s="7">
        <f>SUM(I38:I39)</f>
        <v>0</v>
      </c>
      <c r="J40" s="8"/>
      <c r="K40" s="9"/>
      <c r="L40" s="21"/>
      <c r="M40" s="3"/>
    </row>
    <row r="41" spans="1:13" x14ac:dyDescent="0.2">
      <c r="A41" s="1"/>
      <c r="B41" s="20"/>
      <c r="C41" s="12" t="s">
        <v>48</v>
      </c>
      <c r="D41" s="47">
        <f>(J32+I39)-D38</f>
        <v>-4975</v>
      </c>
      <c r="E41" s="13"/>
      <c r="F41" s="14"/>
      <c r="G41" s="18"/>
      <c r="H41" s="18"/>
      <c r="I41" s="18"/>
      <c r="J41" s="18"/>
      <c r="K41" s="18"/>
      <c r="L41" s="21"/>
      <c r="M41" s="3"/>
    </row>
    <row r="42" spans="1:13" ht="16" thickBot="1" x14ac:dyDescent="0.25">
      <c r="A42" s="1"/>
      <c r="B42" s="20"/>
      <c r="C42" s="6" t="s">
        <v>49</v>
      </c>
      <c r="D42" s="11">
        <f>D39-J31</f>
        <v>0</v>
      </c>
      <c r="E42" s="8"/>
      <c r="F42" s="9"/>
      <c r="G42" s="18"/>
      <c r="H42" s="18"/>
      <c r="I42" s="18"/>
      <c r="J42" s="18"/>
      <c r="K42" s="18"/>
      <c r="L42" s="21"/>
      <c r="M42" s="3"/>
    </row>
    <row r="43" spans="1:13" ht="16" thickBot="1" x14ac:dyDescent="0.25">
      <c r="A43" s="1"/>
      <c r="B43" s="23"/>
      <c r="C43" s="19"/>
      <c r="D43" s="19"/>
      <c r="E43" s="19"/>
      <c r="F43" s="19"/>
      <c r="G43" s="19"/>
      <c r="H43" s="19"/>
      <c r="I43" s="19"/>
      <c r="J43" s="19"/>
      <c r="K43" s="19"/>
      <c r="L43" s="22"/>
      <c r="M43" s="3"/>
    </row>
    <row r="44" spans="1:13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3"/>
    </row>
    <row r="45" spans="1:13" ht="16" thickBot="1" x14ac:dyDescent="0.25">
      <c r="A45" s="6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9"/>
    </row>
  </sheetData>
  <mergeCells count="23">
    <mergeCell ref="B36:L36"/>
    <mergeCell ref="I6:J6"/>
    <mergeCell ref="D6:F6"/>
    <mergeCell ref="I12:J12"/>
    <mergeCell ref="I13:J13"/>
    <mergeCell ref="I14:J14"/>
    <mergeCell ref="I15:J15"/>
    <mergeCell ref="I16:J16"/>
    <mergeCell ref="K2:L2"/>
    <mergeCell ref="K3:L3"/>
    <mergeCell ref="B8:L8"/>
    <mergeCell ref="B29:L29"/>
    <mergeCell ref="H30:K30"/>
    <mergeCell ref="C30:F30"/>
    <mergeCell ref="C26:D26"/>
    <mergeCell ref="H24:K26"/>
    <mergeCell ref="C16:E16"/>
    <mergeCell ref="D2:H2"/>
    <mergeCell ref="D3:H3"/>
    <mergeCell ref="D4:H4"/>
    <mergeCell ref="I19:J19"/>
    <mergeCell ref="I20:J20"/>
    <mergeCell ref="I21:J21"/>
  </mergeCells>
  <pageMargins left="0" right="0" top="0.75" bottom="0.5" header="0.3" footer="0.3"/>
  <pageSetup orientation="landscape" horizontalDpi="300" verticalDpi="300" r:id="rId1"/>
  <rowBreaks count="1" manualBreakCount="1">
    <brk id="27" max="12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'Source Data - Do Not Edit'!$A$1:$A$10</xm:f>
          </x14:formula1>
          <xm:sqref>I32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J12" sqref="J12"/>
    </sheetView>
  </sheetViews>
  <sheetFormatPr baseColWidth="10" defaultColWidth="8.83203125" defaultRowHeight="15" x14ac:dyDescent="0.2"/>
  <sheetData>
    <row r="1" spans="1:1" x14ac:dyDescent="0.2">
      <c r="A1" s="43">
        <v>0.1</v>
      </c>
    </row>
    <row r="2" spans="1:1" x14ac:dyDescent="0.2">
      <c r="A2" s="43">
        <v>0.2</v>
      </c>
    </row>
    <row r="3" spans="1:1" x14ac:dyDescent="0.2">
      <c r="A3" s="43">
        <v>0.3</v>
      </c>
    </row>
    <row r="4" spans="1:1" x14ac:dyDescent="0.2">
      <c r="A4" s="43">
        <v>0.4</v>
      </c>
    </row>
    <row r="5" spans="1:1" x14ac:dyDescent="0.2">
      <c r="A5" s="43">
        <v>0.5</v>
      </c>
    </row>
    <row r="6" spans="1:1" x14ac:dyDescent="0.2">
      <c r="A6" s="43">
        <v>0.6</v>
      </c>
    </row>
    <row r="7" spans="1:1" x14ac:dyDescent="0.2">
      <c r="A7" s="43">
        <v>0.7</v>
      </c>
    </row>
    <row r="8" spans="1:1" x14ac:dyDescent="0.2">
      <c r="A8" s="43">
        <v>0.8</v>
      </c>
    </row>
    <row r="9" spans="1:1" x14ac:dyDescent="0.2">
      <c r="A9" s="43">
        <v>0.9</v>
      </c>
    </row>
    <row r="10" spans="1:1" x14ac:dyDescent="0.2">
      <c r="A10" s="4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Source Data - Do Not Edit</vt:lpstr>
      <vt:lpstr>Sheet1!Print_Area</vt:lpstr>
    </vt:vector>
  </TitlesOfParts>
  <Company>Oregon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Matano</dc:creator>
  <cp:lastModifiedBy>CSULB User</cp:lastModifiedBy>
  <cp:lastPrinted>2019-03-26T22:23:41Z</cp:lastPrinted>
  <dcterms:created xsi:type="dcterms:W3CDTF">2019-03-26T17:51:26Z</dcterms:created>
  <dcterms:modified xsi:type="dcterms:W3CDTF">2019-11-25T18:13:20Z</dcterms:modified>
</cp:coreProperties>
</file>