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07 January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Jan 2021" sheetId="241" r:id="rId47"/>
    <sheet name="Dec 2020" sheetId="240" state="hidden" r:id="rId48"/>
    <sheet name="Nov 2020" sheetId="239" state="hidden" r:id="rId49"/>
    <sheet name="Oct 2020" sheetId="238" state="hidden" r:id="rId50"/>
    <sheet name="Sep 2020" sheetId="237" state="hidden" r:id="rId51"/>
    <sheet name="Aug 2020" sheetId="236" state="hidden" r:id="rId52"/>
    <sheet name="July 2020" sheetId="235" state="hidden" r:id="rId53"/>
    <sheet name="FY20-21 BUDGET" sheetId="234" state="hidden" r:id="rId54"/>
    <sheet name="June 2020 Pre-Audit" sheetId="232" state="hidden" r:id="rId55"/>
    <sheet name="May 2020" sheetId="231" state="hidden" r:id="rId56"/>
    <sheet name="Mar 2020" sheetId="230" state="hidden" r:id="rId57"/>
    <sheet name="Feb 2020" sheetId="229" state="hidden" r:id="rId58"/>
    <sheet name="February 2019" sheetId="218" state="hidden" r:id="rId59"/>
    <sheet name="Jan 2020" sheetId="228" state="hidden" r:id="rId60"/>
    <sheet name="Dec 2019" sheetId="227" state="hidden" r:id="rId61"/>
  </sheets>
  <definedNames>
    <definedName name="OSRRefD19_0x_1" localSheetId="51">'Aug 2020'!$E$20:$E$28</definedName>
    <definedName name="OSRRefD19_0x_1" localSheetId="47">'Dec 2020'!$E$20:$E$28</definedName>
    <definedName name="OSRRefD19_0x_1" localSheetId="53">'FY20-21 BUDGET'!$E$20:$E$28</definedName>
    <definedName name="OSRRefD19_0x_1" localSheetId="46">'Jan 2021'!$E$20:$E$28</definedName>
    <definedName name="OSRRefD19_0x_1" localSheetId="52">'July 2020'!$E$20:$E$28</definedName>
    <definedName name="OSRRefD19_0x_1" localSheetId="48">'Nov 2020'!$E$20:$E$28</definedName>
    <definedName name="OSRRefD19_0x_1" localSheetId="49">'Oct 2020'!$E$20:$E$28</definedName>
    <definedName name="OSRRefD19_0x_1" localSheetId="50">'Sep 2020'!$E$20:$E$28</definedName>
    <definedName name="OSRRefD19_0x_10" localSheetId="51">'Aug 2020'!$N$20:$N$28</definedName>
    <definedName name="OSRRefD19_0x_10" localSheetId="47">'Dec 2020'!$N$20:$N$28</definedName>
    <definedName name="OSRRefD19_0x_10" localSheetId="53">'FY20-21 BUDGET'!$N$20:$N$28</definedName>
    <definedName name="OSRRefD19_0x_10" localSheetId="46">'Jan 2021'!$N$20:$N$28</definedName>
    <definedName name="OSRRefD19_0x_10" localSheetId="52">'July 2020'!$N$20:$N$28</definedName>
    <definedName name="OSRRefD19_0x_10" localSheetId="48">'Nov 2020'!$N$20:$N$28</definedName>
    <definedName name="OSRRefD19_0x_10" localSheetId="49">'Oct 2020'!$N$20:$N$28</definedName>
    <definedName name="OSRRefD19_0x_10" localSheetId="50">'Sep 2020'!$N$20:$N$28</definedName>
    <definedName name="OSRRefD19_0x_11" localSheetId="51">'Aug 2020'!$O$20:$O$28</definedName>
    <definedName name="OSRRefD19_0x_11" localSheetId="47">'Dec 2020'!$O$20:$O$28</definedName>
    <definedName name="OSRRefD19_0x_11" localSheetId="53">'FY20-21 BUDGET'!$O$20:$O$28</definedName>
    <definedName name="OSRRefD19_0x_11" localSheetId="46">'Jan 2021'!$O$20:$O$28</definedName>
    <definedName name="OSRRefD19_0x_11" localSheetId="52">'July 2020'!$O$20:$O$28</definedName>
    <definedName name="OSRRefD19_0x_11" localSheetId="48">'Nov 2020'!$O$20:$O$28</definedName>
    <definedName name="OSRRefD19_0x_11" localSheetId="49">'Oct 2020'!$O$20:$O$28</definedName>
    <definedName name="OSRRefD19_0x_11" localSheetId="50">'Sep 2020'!$O$20:$O$28</definedName>
    <definedName name="OSRRefD19_0x_2" localSheetId="51">'Aug 2020'!$F$20:$F$28</definedName>
    <definedName name="OSRRefD19_0x_2" localSheetId="47">'Dec 2020'!$F$20:$F$28</definedName>
    <definedName name="OSRRefD19_0x_2" localSheetId="53">'FY20-21 BUDGET'!$F$20:$F$28</definedName>
    <definedName name="OSRRefD19_0x_2" localSheetId="46">'Jan 2021'!$F$20:$F$28</definedName>
    <definedName name="OSRRefD19_0x_2" localSheetId="52">'July 2020'!$F$20:$F$28</definedName>
    <definedName name="OSRRefD19_0x_2" localSheetId="48">'Nov 2020'!$F$20:$F$28</definedName>
    <definedName name="OSRRefD19_0x_2" localSheetId="49">'Oct 2020'!$F$20:$F$28</definedName>
    <definedName name="OSRRefD19_0x_2" localSheetId="50">'Sep 2020'!$F$20:$F$28</definedName>
    <definedName name="OSRRefD19_0x_3" localSheetId="51">'Aug 2020'!$G$20:$G$28</definedName>
    <definedName name="OSRRefD19_0x_3" localSheetId="47">'Dec 2020'!$G$20:$G$28</definedName>
    <definedName name="OSRRefD19_0x_3" localSheetId="53">'FY20-21 BUDGET'!$G$20:$G$28</definedName>
    <definedName name="OSRRefD19_0x_3" localSheetId="46">'Jan 2021'!$G$20:$G$28</definedName>
    <definedName name="OSRRefD19_0x_3" localSheetId="52">'July 2020'!$G$20:$G$28</definedName>
    <definedName name="OSRRefD19_0x_3" localSheetId="48">'Nov 2020'!$G$20:$G$28</definedName>
    <definedName name="OSRRefD19_0x_3" localSheetId="49">'Oct 2020'!$G$20:$G$28</definedName>
    <definedName name="OSRRefD19_0x_3" localSheetId="50">'Sep 2020'!$G$20:$G$28</definedName>
    <definedName name="OSRRefD19_0x_4" localSheetId="51">'Aug 2020'!$H$20:$H$28</definedName>
    <definedName name="OSRRefD19_0x_4" localSheetId="47">'Dec 2020'!$H$20:$H$28</definedName>
    <definedName name="OSRRefD19_0x_4" localSheetId="53">'FY20-21 BUDGET'!$H$20:$H$28</definedName>
    <definedName name="OSRRefD19_0x_4" localSheetId="46">'Jan 2021'!$H$20:$H$28</definedName>
    <definedName name="OSRRefD19_0x_4" localSheetId="52">'July 2020'!$H$20:$H$28</definedName>
    <definedName name="OSRRefD19_0x_4" localSheetId="48">'Nov 2020'!$H$20:$H$28</definedName>
    <definedName name="OSRRefD19_0x_4" localSheetId="49">'Oct 2020'!$H$20:$H$28</definedName>
    <definedName name="OSRRefD19_0x_4" localSheetId="50">'Sep 2020'!$H$20:$H$28</definedName>
    <definedName name="OSRRefD19_0x_5" localSheetId="51">'Aug 2020'!$I$20:$I$28</definedName>
    <definedName name="OSRRefD19_0x_5" localSheetId="47">'Dec 2020'!$I$20:$I$28</definedName>
    <definedName name="OSRRefD19_0x_5" localSheetId="53">'FY20-21 BUDGET'!$I$20:$I$28</definedName>
    <definedName name="OSRRefD19_0x_5" localSheetId="46">'Jan 2021'!$I$20:$I$28</definedName>
    <definedName name="OSRRefD19_0x_5" localSheetId="52">'July 2020'!$I$20:$I$28</definedName>
    <definedName name="OSRRefD19_0x_5" localSheetId="48">'Nov 2020'!$I$20:$I$28</definedName>
    <definedName name="OSRRefD19_0x_5" localSheetId="49">'Oct 2020'!$I$20:$I$28</definedName>
    <definedName name="OSRRefD19_0x_5" localSheetId="50">'Sep 2020'!$I$20:$I$28</definedName>
    <definedName name="OSRRefD19_0x_6" localSheetId="51">'Aug 2020'!$J$20:$J$28</definedName>
    <definedName name="OSRRefD19_0x_6" localSheetId="47">'Dec 2020'!$J$20:$J$28</definedName>
    <definedName name="OSRRefD19_0x_6" localSheetId="53">'FY20-21 BUDGET'!$J$20:$J$28</definedName>
    <definedName name="OSRRefD19_0x_6" localSheetId="46">'Jan 2021'!$J$20:$J$28</definedName>
    <definedName name="OSRRefD19_0x_6" localSheetId="52">'July 2020'!$J$20:$J$28</definedName>
    <definedName name="OSRRefD19_0x_6" localSheetId="48">'Nov 2020'!$J$20:$J$28</definedName>
    <definedName name="OSRRefD19_0x_6" localSheetId="49">'Oct 2020'!$J$20:$J$28</definedName>
    <definedName name="OSRRefD19_0x_6" localSheetId="50">'Sep 2020'!$J$20:$J$28</definedName>
    <definedName name="OSRRefD19_0x_7" localSheetId="51">'Aug 2020'!$K$20:$K$28</definedName>
    <definedName name="OSRRefD19_0x_7" localSheetId="47">'Dec 2020'!$K$20:$K$28</definedName>
    <definedName name="OSRRefD19_0x_7" localSheetId="53">'FY20-21 BUDGET'!$K$20:$K$28</definedName>
    <definedName name="OSRRefD19_0x_7" localSheetId="46">'Jan 2021'!$K$20:$K$28</definedName>
    <definedName name="OSRRefD19_0x_7" localSheetId="52">'July 2020'!$K$20:$K$28</definedName>
    <definedName name="OSRRefD19_0x_7" localSheetId="48">'Nov 2020'!$K$20:$K$28</definedName>
    <definedName name="OSRRefD19_0x_7" localSheetId="49">'Oct 2020'!$K$20:$K$28</definedName>
    <definedName name="OSRRefD19_0x_7" localSheetId="50">'Sep 2020'!$K$20:$K$28</definedName>
    <definedName name="OSRRefD19_0x_8" localSheetId="51">'Aug 2020'!$L$20:$L$28</definedName>
    <definedName name="OSRRefD19_0x_8" localSheetId="47">'Dec 2020'!$L$20:$L$28</definedName>
    <definedName name="OSRRefD19_0x_8" localSheetId="53">'FY20-21 BUDGET'!$L$20:$L$28</definedName>
    <definedName name="OSRRefD19_0x_8" localSheetId="46">'Jan 2021'!$L$20:$L$28</definedName>
    <definedName name="OSRRefD19_0x_8" localSheetId="52">'July 2020'!$L$20:$L$28</definedName>
    <definedName name="OSRRefD19_0x_8" localSheetId="48">'Nov 2020'!$L$20:$L$28</definedName>
    <definedName name="OSRRefD19_0x_8" localSheetId="49">'Oct 2020'!$L$20:$L$28</definedName>
    <definedName name="OSRRefD19_0x_8" localSheetId="50">'Sep 2020'!$L$20:$L$28</definedName>
    <definedName name="OSRRefD19_0x_9" localSheetId="51">'Aug 2020'!$M$20:$M$28</definedName>
    <definedName name="OSRRefD19_0x_9" localSheetId="47">'Dec 2020'!$M$20:$M$28</definedName>
    <definedName name="OSRRefD19_0x_9" localSheetId="53">'FY20-21 BUDGET'!$M$20:$M$28</definedName>
    <definedName name="OSRRefD19_0x_9" localSheetId="46">'Jan 2021'!$M$20:$M$28</definedName>
    <definedName name="OSRRefD19_0x_9" localSheetId="52">'July 2020'!$M$20:$M$28</definedName>
    <definedName name="OSRRefD19_0x_9" localSheetId="48">'Nov 2020'!$M$20:$M$28</definedName>
    <definedName name="OSRRefD19_0x_9" localSheetId="49">'Oct 2020'!$M$20:$M$28</definedName>
    <definedName name="OSRRefD19_0x_9" localSheetId="50">'Sep 2020'!$M$20:$M$28</definedName>
    <definedName name="OSRRefD29_0x" localSheetId="39">'April 2019'!$D$25:$O$25</definedName>
    <definedName name="OSRRefD29_0x" localSheetId="42">'Aug 2019'!$D$25:$O$25</definedName>
    <definedName name="OSRRefD29_0x" localSheetId="51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60">'Dec 2019'!$D$25:$O$25</definedName>
    <definedName name="OSRRefD29_0x" localSheetId="47">'Dec 2020'!$D$25:$N$25</definedName>
    <definedName name="OSRRefD29_0x" localSheetId="36">'December 2018'!$D$25:$O$25</definedName>
    <definedName name="OSRRefD29_0x" localSheetId="57">'Feb 2020'!$D$25:$O$25</definedName>
    <definedName name="OSRRefD29_0x" localSheetId="58">'February 2019'!$D$25:$O$25</definedName>
    <definedName name="OSRRefD29_0x" localSheetId="30">'FY 2018-2019 Budget'!$D$25:$O$25</definedName>
    <definedName name="OSRRefD29_0x" localSheetId="53">'FY20-21 BUDGET'!$D$25:$N$25</definedName>
    <definedName name="OSRRefD29_0x" localSheetId="59">'Jan 2020'!$D$25:$O$25</definedName>
    <definedName name="OSRRefD29_0x" localSheetId="46">'Jan 2021'!$D$25:$N$25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52">'July 2020'!$D$25:$N$25</definedName>
    <definedName name="OSRRefD29_0x" localSheetId="54">'June 2020 Pre-Audit'!$D$25:$N$25</definedName>
    <definedName name="OSRRefD29_0x" localSheetId="56">'Mar 2020'!$D$25:$N$25</definedName>
    <definedName name="OSRRefD29_0x" localSheetId="38">'March 2019'!$D$25:$O$25</definedName>
    <definedName name="OSRRefD29_0x" localSheetId="55">'May 2020'!$D$25:$N$25</definedName>
    <definedName name="OSRRefD29_0x" localSheetId="45">'Nov 2019'!$D$25:$O$25</definedName>
    <definedName name="OSRRefD29_0x" localSheetId="48">'Nov 2020'!$D$25:$N$25</definedName>
    <definedName name="OSRRefD29_0x" localSheetId="35">'November 2018'!$D$25:$O$25</definedName>
    <definedName name="OSRRefD29_0x" localSheetId="44">'Oct 2019'!$D$25:$O$25</definedName>
    <definedName name="OSRRefD29_0x" localSheetId="49">'Oct 2020'!$D$25:$N$25</definedName>
    <definedName name="OSRRefD29_0x" localSheetId="34">'October 2018'!$D$25:$O$25</definedName>
    <definedName name="OSRRefD29_0x" localSheetId="50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51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60">'Dec 2019'!$D$26:$O$26</definedName>
    <definedName name="OSRRefD30_0x" localSheetId="47">'Dec 2020'!$D$26:$N$26</definedName>
    <definedName name="OSRRefD30_0x" localSheetId="36">'December 2018'!$D$26:$O$26</definedName>
    <definedName name="OSRRefD30_0x" localSheetId="57">'Feb 2020'!$D$26:$O$26</definedName>
    <definedName name="OSRRefD30_0x" localSheetId="58">'February 2019'!$D$26:$O$26</definedName>
    <definedName name="OSRRefD30_0x" localSheetId="30">'FY 2018-2019 Budget'!$D$26:$O$26</definedName>
    <definedName name="OSRRefD30_0x" localSheetId="53">'FY20-21 BUDGET'!$D$26:$N$26</definedName>
    <definedName name="OSRRefD30_0x" localSheetId="59">'Jan 2020'!$D$26:$O$26</definedName>
    <definedName name="OSRRefD30_0x" localSheetId="46">'Jan 2021'!$D$26:$N$26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52">'July 2020'!$D$26:$N$26</definedName>
    <definedName name="OSRRefD30_0x" localSheetId="54">'June 2020 Pre-Audit'!$D$26:$N$26</definedName>
    <definedName name="OSRRefD30_0x" localSheetId="56">'Mar 2020'!$D$26:$N$26</definedName>
    <definedName name="OSRRefD30_0x" localSheetId="38">'March 2019'!$D$26:$O$26</definedName>
    <definedName name="OSRRefD30_0x" localSheetId="55">'May 2020'!$D$26:$N$26</definedName>
    <definedName name="OSRRefD30_0x" localSheetId="45">'Nov 2019'!$D$26:$O$26</definedName>
    <definedName name="OSRRefD30_0x" localSheetId="48">'Nov 2020'!$D$26:$N$26</definedName>
    <definedName name="OSRRefD30_0x" localSheetId="35">'November 2018'!$D$26:$O$26</definedName>
    <definedName name="OSRRefD30_0x" localSheetId="44">'Oct 2019'!$D$26:$O$26</definedName>
    <definedName name="OSRRefD30_0x" localSheetId="49">'Oct 2020'!$D$26:$N$26</definedName>
    <definedName name="OSRRefD30_0x" localSheetId="34">'October 2018'!$D$26:$O$26</definedName>
    <definedName name="OSRRefD30_0x" localSheetId="50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51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60">'Dec 2019'!$A$1:$N$64</definedName>
    <definedName name="_xlnm.Print_Area" localSheetId="47">'Dec 2020'!$A$1:$N$64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7">'Feb 2020'!$A$1:$N$64</definedName>
    <definedName name="_xlnm.Print_Area" localSheetId="5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3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59">'Jan 2020'!$A$1:$N$64</definedName>
    <definedName name="_xlnm.Print_Area" localSheetId="46">'Jan 2021'!$A$1:$N$64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52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4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6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5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48">'Nov 2020'!$A$1:$N$64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49">'Oct 2020'!$A$1:$N$64</definedName>
    <definedName name="_xlnm.Print_Area" localSheetId="34">'October 2018'!$A$1:$N$64</definedName>
    <definedName name="_xlnm.Print_Area" localSheetId="50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241" l="1"/>
  <c r="H23" i="241"/>
  <c r="N73" i="241" l="1"/>
  <c r="B68" i="241"/>
  <c r="B69" i="241" s="1"/>
  <c r="C69" i="241" s="1"/>
  <c r="D69" i="241" s="1"/>
  <c r="E69" i="241" s="1"/>
  <c r="F69" i="241" s="1"/>
  <c r="G69" i="241" s="1"/>
  <c r="H69" i="241" s="1"/>
  <c r="I69" i="241" s="1"/>
  <c r="J69" i="241" s="1"/>
  <c r="K69" i="241" s="1"/>
  <c r="L69" i="241" s="1"/>
  <c r="M69" i="241" s="1"/>
  <c r="M58" i="241"/>
  <c r="L58" i="241"/>
  <c r="K58" i="241"/>
  <c r="J58" i="241"/>
  <c r="I58" i="241"/>
  <c r="H58" i="241"/>
  <c r="G58" i="241"/>
  <c r="F58" i="241"/>
  <c r="E58" i="241"/>
  <c r="D58" i="241"/>
  <c r="C58" i="241"/>
  <c r="B58" i="241"/>
  <c r="N57" i="241"/>
  <c r="N56" i="241"/>
  <c r="N55" i="241"/>
  <c r="N54" i="241"/>
  <c r="N53" i="241"/>
  <c r="M46" i="241"/>
  <c r="L46" i="241"/>
  <c r="K46" i="241"/>
  <c r="J46" i="241"/>
  <c r="I46" i="241"/>
  <c r="H46" i="241"/>
  <c r="G46" i="241"/>
  <c r="F46" i="241"/>
  <c r="E46" i="241"/>
  <c r="D46" i="241"/>
  <c r="C46" i="241"/>
  <c r="B46" i="241"/>
  <c r="N45" i="241"/>
  <c r="N44" i="241"/>
  <c r="N46" i="241" s="1"/>
  <c r="N41" i="241"/>
  <c r="N40" i="241"/>
  <c r="N39" i="241"/>
  <c r="N37" i="241"/>
  <c r="M34" i="241"/>
  <c r="M38" i="241" s="1"/>
  <c r="M42" i="241" s="1"/>
  <c r="L34" i="241"/>
  <c r="L38" i="241" s="1"/>
  <c r="L42" i="241" s="1"/>
  <c r="K34" i="241"/>
  <c r="K38" i="241" s="1"/>
  <c r="K42" i="241" s="1"/>
  <c r="J34" i="241"/>
  <c r="J38" i="241" s="1"/>
  <c r="J42" i="241" s="1"/>
  <c r="I34" i="241"/>
  <c r="I38" i="241" s="1"/>
  <c r="I42" i="241" s="1"/>
  <c r="H34" i="241"/>
  <c r="H38" i="241" s="1"/>
  <c r="H42" i="241" s="1"/>
  <c r="G34" i="241"/>
  <c r="G38" i="241" s="1"/>
  <c r="G42" i="241" s="1"/>
  <c r="F34" i="241"/>
  <c r="F38" i="241" s="1"/>
  <c r="F42" i="241" s="1"/>
  <c r="E34" i="241"/>
  <c r="E38" i="241" s="1"/>
  <c r="E42" i="241" s="1"/>
  <c r="D34" i="241"/>
  <c r="D38" i="241" s="1"/>
  <c r="D42" i="241" s="1"/>
  <c r="C34" i="241"/>
  <c r="C38" i="241" s="1"/>
  <c r="C42" i="241" s="1"/>
  <c r="B34" i="241"/>
  <c r="B38" i="241" s="1"/>
  <c r="N33" i="241"/>
  <c r="N32" i="241"/>
  <c r="N31" i="241"/>
  <c r="N30" i="241"/>
  <c r="M26" i="241"/>
  <c r="L26" i="241"/>
  <c r="K26" i="241"/>
  <c r="J26" i="241"/>
  <c r="I26" i="241"/>
  <c r="H26" i="241"/>
  <c r="G26" i="241"/>
  <c r="F26" i="241"/>
  <c r="E26" i="241"/>
  <c r="D26" i="241"/>
  <c r="C26" i="241"/>
  <c r="B26" i="241"/>
  <c r="M25" i="241"/>
  <c r="L25" i="241"/>
  <c r="K25" i="241"/>
  <c r="J25" i="241"/>
  <c r="I25" i="241"/>
  <c r="H25" i="241"/>
  <c r="H27" i="241" s="1"/>
  <c r="G25" i="241"/>
  <c r="F25" i="241"/>
  <c r="E25" i="241"/>
  <c r="D25" i="241"/>
  <c r="C25" i="241"/>
  <c r="B25" i="241"/>
  <c r="M24" i="241"/>
  <c r="L24" i="241"/>
  <c r="K24" i="241"/>
  <c r="J24" i="241"/>
  <c r="I24" i="241"/>
  <c r="G24" i="241"/>
  <c r="F24" i="241"/>
  <c r="E24" i="241"/>
  <c r="D24" i="241"/>
  <c r="C24" i="241"/>
  <c r="B24" i="241"/>
  <c r="M23" i="241"/>
  <c r="L23" i="241"/>
  <c r="L27" i="241" s="1"/>
  <c r="K23" i="241"/>
  <c r="J23" i="241"/>
  <c r="I23" i="241"/>
  <c r="G23" i="241"/>
  <c r="F23" i="241"/>
  <c r="E23" i="241"/>
  <c r="D23" i="241"/>
  <c r="D27" i="241" s="1"/>
  <c r="C23" i="241"/>
  <c r="B23" i="241"/>
  <c r="M20" i="241"/>
  <c r="L20" i="241"/>
  <c r="K20" i="241"/>
  <c r="J20" i="241"/>
  <c r="I20" i="241"/>
  <c r="H20" i="241"/>
  <c r="G20" i="241"/>
  <c r="F20" i="241"/>
  <c r="E20" i="241"/>
  <c r="D20" i="241"/>
  <c r="C20" i="241"/>
  <c r="B20" i="241"/>
  <c r="N19" i="241"/>
  <c r="N17" i="241"/>
  <c r="N16" i="241"/>
  <c r="N20" i="241" s="1"/>
  <c r="N11" i="241"/>
  <c r="M9" i="241"/>
  <c r="M13" i="241" s="1"/>
  <c r="L9" i="241"/>
  <c r="L13" i="241" s="1"/>
  <c r="K9" i="241"/>
  <c r="K13" i="241" s="1"/>
  <c r="J9" i="241"/>
  <c r="J13" i="241" s="1"/>
  <c r="I9" i="241"/>
  <c r="I13" i="241" s="1"/>
  <c r="H9" i="241"/>
  <c r="H13" i="241" s="1"/>
  <c r="G9" i="241"/>
  <c r="G13" i="241" s="1"/>
  <c r="F9" i="241"/>
  <c r="F13" i="241" s="1"/>
  <c r="E9" i="241"/>
  <c r="E13" i="241" s="1"/>
  <c r="D9" i="241"/>
  <c r="D13" i="241" s="1"/>
  <c r="C9" i="241"/>
  <c r="C13" i="241" s="1"/>
  <c r="B9" i="241"/>
  <c r="B13" i="241" s="1"/>
  <c r="N8" i="241"/>
  <c r="N7" i="241"/>
  <c r="N6" i="241"/>
  <c r="N5" i="241"/>
  <c r="N4" i="241"/>
  <c r="L48" i="241" l="1"/>
  <c r="L61" i="241" s="1"/>
  <c r="L62" i="241" s="1"/>
  <c r="L72" i="241" s="1"/>
  <c r="M27" i="241"/>
  <c r="L28" i="241"/>
  <c r="K27" i="241"/>
  <c r="K28" i="241" s="1"/>
  <c r="J27" i="241"/>
  <c r="J28" i="241" s="1"/>
  <c r="I27" i="241"/>
  <c r="I28" i="241" s="1"/>
  <c r="N25" i="241"/>
  <c r="N26" i="241"/>
  <c r="B27" i="241"/>
  <c r="B28" i="241" s="1"/>
  <c r="N24" i="241"/>
  <c r="C48" i="241"/>
  <c r="C61" i="241" s="1"/>
  <c r="C62" i="241" s="1"/>
  <c r="C72" i="241" s="1"/>
  <c r="K48" i="241"/>
  <c r="K61" i="241" s="1"/>
  <c r="K62" i="241" s="1"/>
  <c r="K72" i="241" s="1"/>
  <c r="E48" i="241"/>
  <c r="E50" i="241" s="1"/>
  <c r="N9" i="241"/>
  <c r="N13" i="241" s="1"/>
  <c r="G27" i="241"/>
  <c r="G28" i="241" s="1"/>
  <c r="C27" i="241"/>
  <c r="C28" i="241" s="1"/>
  <c r="D48" i="241"/>
  <c r="D50" i="241" s="1"/>
  <c r="D28" i="241"/>
  <c r="N34" i="241"/>
  <c r="E27" i="241"/>
  <c r="E28" i="241" s="1"/>
  <c r="F27" i="241"/>
  <c r="F28" i="241" s="1"/>
  <c r="M48" i="241"/>
  <c r="M61" i="241" s="1"/>
  <c r="M62" i="241" s="1"/>
  <c r="M72" i="241" s="1"/>
  <c r="N58" i="241"/>
  <c r="G48" i="241"/>
  <c r="G61" i="241" s="1"/>
  <c r="G62" i="241" s="1"/>
  <c r="G72" i="241" s="1"/>
  <c r="H28" i="241"/>
  <c r="I48" i="241"/>
  <c r="I61" i="241" s="1"/>
  <c r="I62" i="241" s="1"/>
  <c r="I72" i="241" s="1"/>
  <c r="C68" i="241"/>
  <c r="D68" i="241" s="1"/>
  <c r="E68" i="241" s="1"/>
  <c r="F68" i="241" s="1"/>
  <c r="G68" i="241" s="1"/>
  <c r="H68" i="241" s="1"/>
  <c r="I68" i="241" s="1"/>
  <c r="J68" i="241" s="1"/>
  <c r="K68" i="241" s="1"/>
  <c r="L68" i="241" s="1"/>
  <c r="M68" i="241" s="1"/>
  <c r="M28" i="241"/>
  <c r="F48" i="241"/>
  <c r="F61" i="241" s="1"/>
  <c r="F62" i="241" s="1"/>
  <c r="F72" i="241" s="1"/>
  <c r="B42" i="241"/>
  <c r="B48" i="241" s="1"/>
  <c r="B61" i="241" s="1"/>
  <c r="B62" i="241" s="1"/>
  <c r="N38" i="241"/>
  <c r="N42" i="241" s="1"/>
  <c r="H48" i="241"/>
  <c r="H61" i="241" s="1"/>
  <c r="H62" i="241" s="1"/>
  <c r="H72" i="241" s="1"/>
  <c r="J48" i="241"/>
  <c r="J50" i="241" s="1"/>
  <c r="N23" i="241"/>
  <c r="D69" i="240"/>
  <c r="E69" i="240"/>
  <c r="F69" i="240" s="1"/>
  <c r="G69" i="240" s="1"/>
  <c r="H69" i="240" s="1"/>
  <c r="I69" i="240" s="1"/>
  <c r="J69" i="240" s="1"/>
  <c r="K69" i="240" s="1"/>
  <c r="L69" i="240" s="1"/>
  <c r="M69" i="240" s="1"/>
  <c r="C69" i="240"/>
  <c r="L50" i="241" l="1"/>
  <c r="J61" i="241"/>
  <c r="J62" i="241" s="1"/>
  <c r="J72" i="241" s="1"/>
  <c r="N27" i="241"/>
  <c r="N28" i="241" s="1"/>
  <c r="C50" i="241"/>
  <c r="M50" i="241"/>
  <c r="K50" i="241"/>
  <c r="E61" i="241"/>
  <c r="E62" i="241" s="1"/>
  <c r="E72" i="241" s="1"/>
  <c r="H50" i="241"/>
  <c r="I50" i="241"/>
  <c r="G50" i="241"/>
  <c r="D61" i="241"/>
  <c r="D62" i="241" s="1"/>
  <c r="D72" i="241" s="1"/>
  <c r="N48" i="241"/>
  <c r="N61" i="241" s="1"/>
  <c r="N62" i="241" s="1"/>
  <c r="B72" i="241"/>
  <c r="B63" i="241"/>
  <c r="B50" i="241"/>
  <c r="F50" i="241"/>
  <c r="N73" i="240"/>
  <c r="B68" i="240"/>
  <c r="B69" i="240" s="1"/>
  <c r="M58" i="240"/>
  <c r="L58" i="240"/>
  <c r="K58" i="240"/>
  <c r="J58" i="240"/>
  <c r="I58" i="240"/>
  <c r="H58" i="240"/>
  <c r="G58" i="240"/>
  <c r="F58" i="240"/>
  <c r="E58" i="240"/>
  <c r="D58" i="240"/>
  <c r="C58" i="240"/>
  <c r="B58" i="240"/>
  <c r="N57" i="240"/>
  <c r="N56" i="240"/>
  <c r="N55" i="240"/>
  <c r="N54" i="240"/>
  <c r="N53" i="240"/>
  <c r="M46" i="240"/>
  <c r="L46" i="240"/>
  <c r="K46" i="240"/>
  <c r="J46" i="240"/>
  <c r="I46" i="240"/>
  <c r="H46" i="240"/>
  <c r="G46" i="240"/>
  <c r="F46" i="240"/>
  <c r="E46" i="240"/>
  <c r="D46" i="240"/>
  <c r="C46" i="240"/>
  <c r="B46" i="240"/>
  <c r="N45" i="240"/>
  <c r="N44" i="240"/>
  <c r="N41" i="240"/>
  <c r="N40" i="240"/>
  <c r="N39" i="240"/>
  <c r="N37" i="240"/>
  <c r="M34" i="240"/>
  <c r="M38" i="240" s="1"/>
  <c r="M42" i="240" s="1"/>
  <c r="L34" i="240"/>
  <c r="L38" i="240" s="1"/>
  <c r="L42" i="240" s="1"/>
  <c r="K34" i="240"/>
  <c r="K38" i="240" s="1"/>
  <c r="K42" i="240" s="1"/>
  <c r="J34" i="240"/>
  <c r="J38" i="240" s="1"/>
  <c r="J42" i="240" s="1"/>
  <c r="I34" i="240"/>
  <c r="I38" i="240" s="1"/>
  <c r="I42" i="240" s="1"/>
  <c r="H34" i="240"/>
  <c r="H38" i="240" s="1"/>
  <c r="H42" i="240" s="1"/>
  <c r="G34" i="240"/>
  <c r="G38" i="240" s="1"/>
  <c r="G42" i="240" s="1"/>
  <c r="F34" i="240"/>
  <c r="F38" i="240" s="1"/>
  <c r="F42" i="240" s="1"/>
  <c r="E34" i="240"/>
  <c r="E38" i="240" s="1"/>
  <c r="E42" i="240" s="1"/>
  <c r="D34" i="240"/>
  <c r="D38" i="240" s="1"/>
  <c r="D42" i="240" s="1"/>
  <c r="C34" i="240"/>
  <c r="C38" i="240" s="1"/>
  <c r="C42" i="240" s="1"/>
  <c r="B34" i="240"/>
  <c r="B38" i="240" s="1"/>
  <c r="B42" i="240" s="1"/>
  <c r="N33" i="240"/>
  <c r="N32" i="240"/>
  <c r="N31" i="240"/>
  <c r="N30" i="240"/>
  <c r="M26" i="240"/>
  <c r="L26" i="240"/>
  <c r="K26" i="240"/>
  <c r="J26" i="240"/>
  <c r="I26" i="240"/>
  <c r="H26" i="240"/>
  <c r="G26" i="240"/>
  <c r="F26" i="240"/>
  <c r="E26" i="240"/>
  <c r="D26" i="240"/>
  <c r="C26" i="240"/>
  <c r="B26" i="240"/>
  <c r="M25" i="240"/>
  <c r="L25" i="240"/>
  <c r="K25" i="240"/>
  <c r="J25" i="240"/>
  <c r="I25" i="240"/>
  <c r="H25" i="240"/>
  <c r="G25" i="240"/>
  <c r="F25" i="240"/>
  <c r="E25" i="240"/>
  <c r="D25" i="240"/>
  <c r="C25" i="240"/>
  <c r="B25" i="240"/>
  <c r="M24" i="240"/>
  <c r="L24" i="240"/>
  <c r="K24" i="240"/>
  <c r="J24" i="240"/>
  <c r="I24" i="240"/>
  <c r="H24" i="240"/>
  <c r="G24" i="240"/>
  <c r="F24" i="240"/>
  <c r="E24" i="240"/>
  <c r="D24" i="240"/>
  <c r="C24" i="240"/>
  <c r="B24" i="240"/>
  <c r="M23" i="240"/>
  <c r="L23" i="240"/>
  <c r="K23" i="240"/>
  <c r="J23" i="240"/>
  <c r="J27" i="240" s="1"/>
  <c r="I23" i="240"/>
  <c r="I27" i="240" s="1"/>
  <c r="I28" i="240" s="1"/>
  <c r="H23" i="240"/>
  <c r="H27" i="240" s="1"/>
  <c r="G23" i="240"/>
  <c r="F23" i="240"/>
  <c r="E23" i="240"/>
  <c r="D23" i="240"/>
  <c r="D27" i="240" s="1"/>
  <c r="C23" i="240"/>
  <c r="C27" i="240" s="1"/>
  <c r="B23" i="240"/>
  <c r="B27" i="240" s="1"/>
  <c r="M20" i="240"/>
  <c r="L20" i="240"/>
  <c r="K20" i="240"/>
  <c r="J20" i="240"/>
  <c r="I20" i="240"/>
  <c r="H20" i="240"/>
  <c r="G20" i="240"/>
  <c r="F20" i="240"/>
  <c r="E20" i="240"/>
  <c r="D20" i="240"/>
  <c r="C20" i="240"/>
  <c r="B20" i="240"/>
  <c r="N19" i="240"/>
  <c r="N17" i="240"/>
  <c r="N16" i="240"/>
  <c r="N11" i="240"/>
  <c r="M9" i="240"/>
  <c r="M13" i="240" s="1"/>
  <c r="L9" i="240"/>
  <c r="L13" i="240" s="1"/>
  <c r="K9" i="240"/>
  <c r="K13" i="240" s="1"/>
  <c r="J9" i="240"/>
  <c r="J13" i="240" s="1"/>
  <c r="I9" i="240"/>
  <c r="I13" i="240" s="1"/>
  <c r="H9" i="240"/>
  <c r="H13" i="240" s="1"/>
  <c r="G9" i="240"/>
  <c r="G13" i="240" s="1"/>
  <c r="F9" i="240"/>
  <c r="F13" i="240" s="1"/>
  <c r="E9" i="240"/>
  <c r="E13" i="240" s="1"/>
  <c r="D9" i="240"/>
  <c r="D13" i="240" s="1"/>
  <c r="C9" i="240"/>
  <c r="C13" i="240" s="1"/>
  <c r="B9" i="240"/>
  <c r="B13" i="240" s="1"/>
  <c r="N8" i="240"/>
  <c r="N7" i="240"/>
  <c r="N6" i="240"/>
  <c r="N5" i="240"/>
  <c r="N4" i="240"/>
  <c r="N50" i="241" l="1"/>
  <c r="B73" i="241"/>
  <c r="B64" i="241"/>
  <c r="B74" i="241" s="1"/>
  <c r="C63" i="241"/>
  <c r="B28" i="240"/>
  <c r="I48" i="240"/>
  <c r="I50" i="240" s="1"/>
  <c r="E48" i="240"/>
  <c r="E50" i="240" s="1"/>
  <c r="L48" i="240"/>
  <c r="L61" i="240" s="1"/>
  <c r="L62" i="240" s="1"/>
  <c r="L72" i="240" s="1"/>
  <c r="F27" i="240"/>
  <c r="F28" i="240" s="1"/>
  <c r="H28" i="240"/>
  <c r="N20" i="240"/>
  <c r="N46" i="240"/>
  <c r="N25" i="240"/>
  <c r="N26" i="240"/>
  <c r="E27" i="240"/>
  <c r="E28" i="240" s="1"/>
  <c r="G27" i="240"/>
  <c r="G28" i="240" s="1"/>
  <c r="N24" i="240"/>
  <c r="N9" i="240"/>
  <c r="N13" i="240" s="1"/>
  <c r="F48" i="240"/>
  <c r="F61" i="240" s="1"/>
  <c r="F62" i="240" s="1"/>
  <c r="F72" i="240" s="1"/>
  <c r="L27" i="240"/>
  <c r="L28" i="240" s="1"/>
  <c r="G48" i="240"/>
  <c r="G61" i="240" s="1"/>
  <c r="G62" i="240" s="1"/>
  <c r="G72" i="240" s="1"/>
  <c r="K27" i="240"/>
  <c r="K28" i="240" s="1"/>
  <c r="M27" i="240"/>
  <c r="M28" i="240" s="1"/>
  <c r="C48" i="240"/>
  <c r="C61" i="240" s="1"/>
  <c r="C62" i="240" s="1"/>
  <c r="C72" i="240" s="1"/>
  <c r="N34" i="240"/>
  <c r="B48" i="240"/>
  <c r="B61" i="240" s="1"/>
  <c r="B62" i="240" s="1"/>
  <c r="J28" i="240"/>
  <c r="C28" i="240"/>
  <c r="D48" i="240"/>
  <c r="D61" i="240" s="1"/>
  <c r="D62" i="240" s="1"/>
  <c r="D72" i="240" s="1"/>
  <c r="D28" i="240"/>
  <c r="K48" i="240"/>
  <c r="K50" i="240" s="1"/>
  <c r="N58" i="240"/>
  <c r="H48" i="240"/>
  <c r="H61" i="240" s="1"/>
  <c r="H62" i="240" s="1"/>
  <c r="H72" i="240" s="1"/>
  <c r="J48" i="240"/>
  <c r="J61" i="240" s="1"/>
  <c r="J62" i="240" s="1"/>
  <c r="J72" i="240" s="1"/>
  <c r="N38" i="240"/>
  <c r="N42" i="240" s="1"/>
  <c r="M48" i="240"/>
  <c r="M61" i="240" s="1"/>
  <c r="M62" i="240" s="1"/>
  <c r="M72" i="240" s="1"/>
  <c r="C68" i="240"/>
  <c r="D68" i="240" s="1"/>
  <c r="E68" i="240" s="1"/>
  <c r="F68" i="240" s="1"/>
  <c r="G68" i="240" s="1"/>
  <c r="H68" i="240" s="1"/>
  <c r="I68" i="240" s="1"/>
  <c r="J68" i="240" s="1"/>
  <c r="K68" i="240" s="1"/>
  <c r="L68" i="240" s="1"/>
  <c r="M68" i="240" s="1"/>
  <c r="N23" i="240"/>
  <c r="D69" i="239"/>
  <c r="E69" i="239"/>
  <c r="F69" i="239"/>
  <c r="G69" i="239" s="1"/>
  <c r="H69" i="239" s="1"/>
  <c r="I69" i="239" s="1"/>
  <c r="J69" i="239" s="1"/>
  <c r="K69" i="239" s="1"/>
  <c r="L69" i="239" s="1"/>
  <c r="M69" i="239" s="1"/>
  <c r="C69" i="239"/>
  <c r="B69" i="239"/>
  <c r="D63" i="241" l="1"/>
  <c r="C73" i="241"/>
  <c r="C64" i="241"/>
  <c r="C74" i="241" s="1"/>
  <c r="D50" i="240"/>
  <c r="I61" i="240"/>
  <c r="I62" i="240" s="1"/>
  <c r="I72" i="240" s="1"/>
  <c r="J50" i="240"/>
  <c r="E61" i="240"/>
  <c r="E62" i="240" s="1"/>
  <c r="E72" i="240" s="1"/>
  <c r="L50" i="240"/>
  <c r="N27" i="240"/>
  <c r="N28" i="240" s="1"/>
  <c r="M50" i="240"/>
  <c r="N48" i="240"/>
  <c r="N61" i="240" s="1"/>
  <c r="C50" i="240"/>
  <c r="B50" i="240"/>
  <c r="H50" i="240"/>
  <c r="N62" i="240"/>
  <c r="G50" i="240"/>
  <c r="K61" i="240"/>
  <c r="K62" i="240" s="1"/>
  <c r="K72" i="240" s="1"/>
  <c r="F50" i="240"/>
  <c r="B72" i="240"/>
  <c r="B63" i="240"/>
  <c r="F74" i="239"/>
  <c r="D73" i="241" l="1"/>
  <c r="D64" i="241"/>
  <c r="D74" i="241" s="1"/>
  <c r="E63" i="241"/>
  <c r="N50" i="240"/>
  <c r="B73" i="240"/>
  <c r="B64" i="240"/>
  <c r="B74" i="240" s="1"/>
  <c r="C63" i="240"/>
  <c r="N73" i="239"/>
  <c r="C68" i="239"/>
  <c r="D68" i="239" s="1"/>
  <c r="E68" i="239" s="1"/>
  <c r="F68" i="239" s="1"/>
  <c r="G68" i="239" s="1"/>
  <c r="H68" i="239" s="1"/>
  <c r="I68" i="239" s="1"/>
  <c r="J68" i="239" s="1"/>
  <c r="K68" i="239" s="1"/>
  <c r="L68" i="239" s="1"/>
  <c r="M68" i="239" s="1"/>
  <c r="B68" i="239"/>
  <c r="M58" i="239"/>
  <c r="L58" i="239"/>
  <c r="K58" i="239"/>
  <c r="J58" i="239"/>
  <c r="J61" i="239" s="1"/>
  <c r="I58" i="239"/>
  <c r="I61" i="239" s="1"/>
  <c r="H58" i="239"/>
  <c r="H61" i="239" s="1"/>
  <c r="G58" i="239"/>
  <c r="G61" i="239" s="1"/>
  <c r="F58" i="239"/>
  <c r="F61" i="239" s="1"/>
  <c r="E58" i="239"/>
  <c r="D58" i="239"/>
  <c r="C58" i="239"/>
  <c r="B58" i="239"/>
  <c r="N57" i="239"/>
  <c r="N56" i="239"/>
  <c r="N55" i="239"/>
  <c r="N54" i="239"/>
  <c r="N53" i="239"/>
  <c r="N58" i="239" s="1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N45" i="239"/>
  <c r="N44" i="239"/>
  <c r="G42" i="239"/>
  <c r="N41" i="239"/>
  <c r="N40" i="239"/>
  <c r="N39" i="239"/>
  <c r="J38" i="239"/>
  <c r="J42" i="239" s="1"/>
  <c r="I38" i="239"/>
  <c r="I42" i="239" s="1"/>
  <c r="G38" i="239"/>
  <c r="N37" i="239"/>
  <c r="M34" i="239"/>
  <c r="M38" i="239" s="1"/>
  <c r="M42" i="239" s="1"/>
  <c r="M48" i="239" s="1"/>
  <c r="L34" i="239"/>
  <c r="L38" i="239" s="1"/>
  <c r="L42" i="239" s="1"/>
  <c r="K34" i="239"/>
  <c r="K38" i="239" s="1"/>
  <c r="K42" i="239" s="1"/>
  <c r="J34" i="239"/>
  <c r="I34" i="239"/>
  <c r="H34" i="239"/>
  <c r="H38" i="239" s="1"/>
  <c r="H42" i="239" s="1"/>
  <c r="G34" i="239"/>
  <c r="F34" i="239"/>
  <c r="F38" i="239" s="1"/>
  <c r="F42" i="239" s="1"/>
  <c r="E34" i="239"/>
  <c r="E38" i="239" s="1"/>
  <c r="E42" i="239" s="1"/>
  <c r="E48" i="239" s="1"/>
  <c r="E61" i="239" s="1"/>
  <c r="D34" i="239"/>
  <c r="D38" i="239" s="1"/>
  <c r="D42" i="239" s="1"/>
  <c r="D48" i="239" s="1"/>
  <c r="D61" i="239" s="1"/>
  <c r="C34" i="239"/>
  <c r="C38" i="239" s="1"/>
  <c r="C42" i="239" s="1"/>
  <c r="C48" i="239" s="1"/>
  <c r="B34" i="239"/>
  <c r="B38" i="239" s="1"/>
  <c r="N33" i="239"/>
  <c r="N32" i="239"/>
  <c r="N31" i="239"/>
  <c r="N34" i="239" s="1"/>
  <c r="N30" i="239"/>
  <c r="E27" i="239"/>
  <c r="E28" i="239" s="1"/>
  <c r="M26" i="239"/>
  <c r="L26" i="239"/>
  <c r="K26" i="239"/>
  <c r="J26" i="239"/>
  <c r="I26" i="239"/>
  <c r="H26" i="239"/>
  <c r="G26" i="239"/>
  <c r="F26" i="239"/>
  <c r="F27" i="239" s="1"/>
  <c r="F28" i="239" s="1"/>
  <c r="E26" i="239"/>
  <c r="D26" i="239"/>
  <c r="C26" i="239"/>
  <c r="B26" i="239"/>
  <c r="N26" i="239" s="1"/>
  <c r="M25" i="239"/>
  <c r="L25" i="239"/>
  <c r="K25" i="239"/>
  <c r="J25" i="239"/>
  <c r="I25" i="239"/>
  <c r="H25" i="239"/>
  <c r="G25" i="239"/>
  <c r="G27" i="239" s="1"/>
  <c r="G28" i="239" s="1"/>
  <c r="F25" i="239"/>
  <c r="E25" i="239"/>
  <c r="D25" i="239"/>
  <c r="C25" i="239"/>
  <c r="B25" i="239"/>
  <c r="N25" i="239" s="1"/>
  <c r="M24" i="239"/>
  <c r="L24" i="239"/>
  <c r="K24" i="239"/>
  <c r="J24" i="239"/>
  <c r="I24" i="239"/>
  <c r="H24" i="239"/>
  <c r="H27" i="239" s="1"/>
  <c r="H28" i="239" s="1"/>
  <c r="G24" i="239"/>
  <c r="F24" i="239"/>
  <c r="E24" i="239"/>
  <c r="D24" i="239"/>
  <c r="C24" i="239"/>
  <c r="B24" i="239"/>
  <c r="N24" i="239" s="1"/>
  <c r="M23" i="239"/>
  <c r="M27" i="239" s="1"/>
  <c r="M28" i="239" s="1"/>
  <c r="L23" i="239"/>
  <c r="L27" i="239" s="1"/>
  <c r="L28" i="239" s="1"/>
  <c r="K23" i="239"/>
  <c r="K27" i="239" s="1"/>
  <c r="K28" i="239" s="1"/>
  <c r="J23" i="239"/>
  <c r="J27" i="239" s="1"/>
  <c r="J28" i="239" s="1"/>
  <c r="I23" i="239"/>
  <c r="N23" i="239" s="1"/>
  <c r="H23" i="239"/>
  <c r="G23" i="239"/>
  <c r="F23" i="239"/>
  <c r="E23" i="239"/>
  <c r="D23" i="239"/>
  <c r="D27" i="239" s="1"/>
  <c r="D28" i="239" s="1"/>
  <c r="C23" i="239"/>
  <c r="C27" i="239" s="1"/>
  <c r="C28" i="239" s="1"/>
  <c r="B23" i="239"/>
  <c r="B27" i="239" s="1"/>
  <c r="B28" i="239" s="1"/>
  <c r="M20" i="239"/>
  <c r="L20" i="239"/>
  <c r="K20" i="239"/>
  <c r="J20" i="239"/>
  <c r="J48" i="239" s="1"/>
  <c r="I20" i="239"/>
  <c r="I48" i="239" s="1"/>
  <c r="H20" i="239"/>
  <c r="H48" i="239" s="1"/>
  <c r="G20" i="239"/>
  <c r="G48" i="239" s="1"/>
  <c r="F20" i="239"/>
  <c r="F48" i="239" s="1"/>
  <c r="E20" i="239"/>
  <c r="D20" i="239"/>
  <c r="C20" i="239"/>
  <c r="B20" i="239"/>
  <c r="N19" i="239"/>
  <c r="N17" i="239"/>
  <c r="N16" i="239"/>
  <c r="N20" i="239" s="1"/>
  <c r="J13" i="239"/>
  <c r="J50" i="239" s="1"/>
  <c r="C13" i="239"/>
  <c r="B13" i="239"/>
  <c r="N11" i="239"/>
  <c r="M9" i="239"/>
  <c r="M13" i="239" s="1"/>
  <c r="L9" i="239"/>
  <c r="L13" i="239" s="1"/>
  <c r="K9" i="239"/>
  <c r="K13" i="239" s="1"/>
  <c r="J9" i="239"/>
  <c r="I9" i="239"/>
  <c r="I13" i="239" s="1"/>
  <c r="H9" i="239"/>
  <c r="H13" i="239" s="1"/>
  <c r="G9" i="239"/>
  <c r="G13" i="239" s="1"/>
  <c r="F9" i="239"/>
  <c r="F13" i="239" s="1"/>
  <c r="E9" i="239"/>
  <c r="E13" i="239" s="1"/>
  <c r="D9" i="239"/>
  <c r="D13" i="239" s="1"/>
  <c r="C9" i="239"/>
  <c r="B9" i="239"/>
  <c r="N8" i="239"/>
  <c r="N7" i="239"/>
  <c r="N6" i="239"/>
  <c r="N5" i="239"/>
  <c r="N9" i="239" s="1"/>
  <c r="N13" i="239" s="1"/>
  <c r="N4" i="239"/>
  <c r="F63" i="241" l="1"/>
  <c r="E73" i="241"/>
  <c r="E64" i="241"/>
  <c r="E74" i="241" s="1"/>
  <c r="D63" i="240"/>
  <c r="C73" i="240"/>
  <c r="C64" i="240"/>
  <c r="C74" i="240" s="1"/>
  <c r="M62" i="239"/>
  <c r="M72" i="239" s="1"/>
  <c r="M50" i="239"/>
  <c r="N42" i="239"/>
  <c r="B62" i="239"/>
  <c r="D50" i="239"/>
  <c r="D62" i="239"/>
  <c r="D72" i="239" s="1"/>
  <c r="E50" i="239"/>
  <c r="E62" i="239"/>
  <c r="E72" i="239" s="1"/>
  <c r="M61" i="239"/>
  <c r="B61" i="239"/>
  <c r="I50" i="239"/>
  <c r="I62" i="239"/>
  <c r="I72" i="239" s="1"/>
  <c r="F50" i="239"/>
  <c r="F62" i="239"/>
  <c r="F72" i="239" s="1"/>
  <c r="K48" i="239"/>
  <c r="K50" i="239" s="1"/>
  <c r="L48" i="239"/>
  <c r="L50" i="239" s="1"/>
  <c r="C61" i="239"/>
  <c r="C62" i="239" s="1"/>
  <c r="C72" i="239" s="1"/>
  <c r="B42" i="239"/>
  <c r="B48" i="239" s="1"/>
  <c r="N38" i="239"/>
  <c r="N27" i="239"/>
  <c r="N28" i="239" s="1"/>
  <c r="N48" i="239"/>
  <c r="N61" i="239" s="1"/>
  <c r="N62" i="239" s="1"/>
  <c r="G50" i="239"/>
  <c r="G62" i="239"/>
  <c r="G72" i="239" s="1"/>
  <c r="H50" i="239"/>
  <c r="H62" i="239"/>
  <c r="H72" i="239" s="1"/>
  <c r="B50" i="239"/>
  <c r="C50" i="239"/>
  <c r="J62" i="239"/>
  <c r="J72" i="239" s="1"/>
  <c r="I27" i="239"/>
  <c r="I28" i="239" s="1"/>
  <c r="G63" i="241" l="1"/>
  <c r="F73" i="241"/>
  <c r="F64" i="241"/>
  <c r="F74" i="241" s="1"/>
  <c r="E63" i="240"/>
  <c r="D73" i="240"/>
  <c r="D64" i="240"/>
  <c r="D74" i="240" s="1"/>
  <c r="N50" i="239"/>
  <c r="B72" i="239"/>
  <c r="B63" i="239"/>
  <c r="L61" i="239"/>
  <c r="L62" i="239" s="1"/>
  <c r="L72" i="239" s="1"/>
  <c r="K61" i="239"/>
  <c r="K62" i="239" s="1"/>
  <c r="K72" i="239" s="1"/>
  <c r="H63" i="241" l="1"/>
  <c r="G73" i="241"/>
  <c r="G64" i="241"/>
  <c r="G74" i="241" s="1"/>
  <c r="E73" i="240"/>
  <c r="E64" i="240"/>
  <c r="E74" i="240" s="1"/>
  <c r="F63" i="240"/>
  <c r="B73" i="239"/>
  <c r="B64" i="239"/>
  <c r="B74" i="239" s="1"/>
  <c r="C63" i="239"/>
  <c r="I63" i="241" l="1"/>
  <c r="H73" i="241"/>
  <c r="H64" i="241"/>
  <c r="H74" i="241" s="1"/>
  <c r="G63" i="240"/>
  <c r="F73" i="240"/>
  <c r="F64" i="240"/>
  <c r="F74" i="240" s="1"/>
  <c r="C64" i="239"/>
  <c r="C74" i="239" s="1"/>
  <c r="C73" i="239"/>
  <c r="D63" i="239"/>
  <c r="J63" i="241" l="1"/>
  <c r="I73" i="241"/>
  <c r="I64" i="241"/>
  <c r="I74" i="241" s="1"/>
  <c r="H63" i="240"/>
  <c r="G73" i="240"/>
  <c r="G64" i="240"/>
  <c r="G74" i="240" s="1"/>
  <c r="E63" i="239"/>
  <c r="D73" i="239"/>
  <c r="D64" i="239"/>
  <c r="D74" i="239" s="1"/>
  <c r="K63" i="241" l="1"/>
  <c r="J73" i="241"/>
  <c r="J64" i="241"/>
  <c r="J74" i="241" s="1"/>
  <c r="H73" i="240"/>
  <c r="I63" i="240"/>
  <c r="H64" i="240"/>
  <c r="H74" i="240" s="1"/>
  <c r="F63" i="239"/>
  <c r="E73" i="239"/>
  <c r="E64" i="239"/>
  <c r="E74" i="239" s="1"/>
  <c r="L63" i="241" l="1"/>
  <c r="K73" i="241"/>
  <c r="K64" i="241"/>
  <c r="K74" i="241" s="1"/>
  <c r="I73" i="240"/>
  <c r="I64" i="240"/>
  <c r="I74" i="240" s="1"/>
  <c r="J63" i="240"/>
  <c r="G63" i="239"/>
  <c r="F73" i="239"/>
  <c r="F64" i="239"/>
  <c r="M63" i="241" l="1"/>
  <c r="L73" i="241"/>
  <c r="L64" i="241"/>
  <c r="L74" i="241" s="1"/>
  <c r="J64" i="240"/>
  <c r="J74" i="240" s="1"/>
  <c r="K63" i="240"/>
  <c r="J73" i="240"/>
  <c r="H63" i="239"/>
  <c r="G73" i="239"/>
  <c r="G64" i="239"/>
  <c r="G74" i="239" s="1"/>
  <c r="N73" i="238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F23" i="238"/>
  <c r="F27" i="238" s="1"/>
  <c r="E23" i="238"/>
  <c r="D23" i="238"/>
  <c r="D27" i="238" s="1"/>
  <c r="C23" i="238"/>
  <c r="C27" i="238" s="1"/>
  <c r="B23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M73" i="241" l="1"/>
  <c r="M64" i="241"/>
  <c r="M74" i="241" s="1"/>
  <c r="L63" i="240"/>
  <c r="K73" i="240"/>
  <c r="K64" i="240"/>
  <c r="K74" i="240" s="1"/>
  <c r="I63" i="239"/>
  <c r="H73" i="239"/>
  <c r="H64" i="239"/>
  <c r="H74" i="239" s="1"/>
  <c r="B27" i="238"/>
  <c r="G28" i="238"/>
  <c r="E27" i="238"/>
  <c r="E28" i="238" s="1"/>
  <c r="M48" i="238"/>
  <c r="M61" i="238" s="1"/>
  <c r="M62" i="238" s="1"/>
  <c r="M72" i="238" s="1"/>
  <c r="B28" i="238"/>
  <c r="M27" i="238"/>
  <c r="M28" i="238" s="1"/>
  <c r="F28" i="238"/>
  <c r="G48" i="238"/>
  <c r="G61" i="238" s="1"/>
  <c r="G62" i="238" s="1"/>
  <c r="G72" i="238" s="1"/>
  <c r="N46" i="238"/>
  <c r="N58" i="238"/>
  <c r="N34" i="238"/>
  <c r="H27" i="238"/>
  <c r="H28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N24" i="238"/>
  <c r="N25" i="238"/>
  <c r="N26" i="238"/>
  <c r="H48" i="238"/>
  <c r="H50" i="238" s="1"/>
  <c r="N9" i="238"/>
  <c r="N13" i="238" s="1"/>
  <c r="C28" i="238"/>
  <c r="D28" i="238"/>
  <c r="B42" i="238"/>
  <c r="B48" i="238" s="1"/>
  <c r="N38" i="238"/>
  <c r="N42" i="238" s="1"/>
  <c r="K61" i="238"/>
  <c r="K62" i="238" s="1"/>
  <c r="K72" i="238" s="1"/>
  <c r="G50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L73" i="240" l="1"/>
  <c r="L64" i="240"/>
  <c r="L74" i="240" s="1"/>
  <c r="M63" i="240"/>
  <c r="J63" i="239"/>
  <c r="I73" i="239"/>
  <c r="I64" i="239"/>
  <c r="I74" i="239" s="1"/>
  <c r="H61" i="238"/>
  <c r="H62" i="238" s="1"/>
  <c r="H72" i="238" s="1"/>
  <c r="C50" i="238"/>
  <c r="J61" i="238"/>
  <c r="J62" i="238" s="1"/>
  <c r="J72" i="238" s="1"/>
  <c r="L50" i="238"/>
  <c r="I50" i="238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M73" i="240" l="1"/>
  <c r="M64" i="240"/>
  <c r="M74" i="240" s="1"/>
  <c r="K63" i="239"/>
  <c r="J73" i="239"/>
  <c r="J64" i="239"/>
  <c r="J74" i="239" s="1"/>
  <c r="N50" i="238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L63" i="239" l="1"/>
  <c r="K73" i="239"/>
  <c r="K64" i="239"/>
  <c r="K74" i="239" s="1"/>
  <c r="B73" i="238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M63" i="239" l="1"/>
  <c r="L73" i="239"/>
  <c r="L64" i="239"/>
  <c r="L74" i="239" s="1"/>
  <c r="D63" i="238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M73" i="239" l="1"/>
  <c r="M64" i="239"/>
  <c r="M74" i="239" s="1"/>
  <c r="E63" i="238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9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<sst xmlns="http://schemas.openxmlformats.org/spreadsheetml/2006/main" count="4938" uniqueCount="142">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</sst>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12532112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1339298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13871410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13871410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6833046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6833046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5699066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1339298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7038364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0.50740076171059756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3998115.9514793847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1960084.6046663651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5958200.55614575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9505410.222812416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-5958200.5561457509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-929184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2439485.6666666651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2144112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2144112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17374844.222812414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-3503434.2228124174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508185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-224165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-2033184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-1273762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16101082.222812414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-2229672.2228124142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-1121340.941153246</v>
      </c>
      <c r="J63" s="12">
        <f t="shared" si="16"/>
        <v>-1237670.2055734918</v>
      </c>
      <c r="K63" s="12">
        <f t="shared" si="16"/>
        <v>-1692610.8257015906</v>
      </c>
      <c r="L63" s="12">
        <f t="shared" si="16"/>
        <v>-2067111.2916374365</v>
      </c>
      <c r="M63" s="12">
        <f t="shared" si="16"/>
        <v>-2229672.2228124174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14088950.058846753</v>
      </c>
      <c r="J64" s="12">
        <f t="shared" si="17"/>
        <v>13972620.794426508</v>
      </c>
      <c r="K64" s="12">
        <f t="shared" si="17"/>
        <v>13517680.174298409</v>
      </c>
      <c r="L64" s="12">
        <f t="shared" si="17"/>
        <v>13143179.708362564</v>
      </c>
      <c r="M64" s="12">
        <f t="shared" si="17"/>
        <v>12980618.777187582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2421872.7490214533</v>
      </c>
      <c r="J73" s="31">
        <f t="shared" si="20"/>
        <v>2421872.7490214533</v>
      </c>
      <c r="K73" s="31">
        <f t="shared" si="20"/>
        <v>2421872.7490214533</v>
      </c>
      <c r="L73" s="31">
        <f t="shared" si="20"/>
        <v>2421872.7490214529</v>
      </c>
      <c r="M73" s="31">
        <f t="shared" si="20"/>
        <v>2421872.7490214524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2421872.7490214519</v>
      </c>
      <c r="J74" s="122">
        <f t="shared" si="20"/>
        <v>2421872.7490214519</v>
      </c>
      <c r="K74" s="122">
        <f t="shared" si="20"/>
        <v>2421872.7490214519</v>
      </c>
      <c r="L74" s="122">
        <f t="shared" si="20"/>
        <v>2421872.7490214519</v>
      </c>
      <c r="M74" s="122">
        <f t="shared" si="20"/>
        <v>2421872.7490214501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13567659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1356896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14924555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14924555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7430341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7430341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6137318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1356896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7494214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0.50213986279657918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4190883.9124690006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2007012.0022953381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6197895.9147643391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9927259.9147643372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-6197895.9147643382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-928623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-94200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2621200.9999999991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2191537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2191537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18440974.914764337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-3516419.9147643386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519562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-229100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-2084054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-818190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17622784.914764337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-2698229.9147643372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-1400148.6919519212</v>
      </c>
      <c r="I63" s="12">
        <f>H63+I62</f>
        <v>-1589898.6331051672</v>
      </c>
      <c r="J63" s="12">
        <f t="shared" si="16"/>
        <v>-1706227.897525413</v>
      </c>
      <c r="K63" s="12">
        <f t="shared" si="16"/>
        <v>-2161168.5176535118</v>
      </c>
      <c r="L63" s="12">
        <f t="shared" si="16"/>
        <v>-2535668.9835893577</v>
      </c>
      <c r="M63" s="12">
        <f t="shared" si="16"/>
        <v>-2698229.9147643386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13810142.308048079</v>
      </c>
      <c r="I64" s="12">
        <f t="shared" si="17"/>
        <v>13620392.366894834</v>
      </c>
      <c r="J64" s="12">
        <f t="shared" si="17"/>
        <v>13504063.102474587</v>
      </c>
      <c r="K64" s="12">
        <f t="shared" si="17"/>
        <v>13049122.482346488</v>
      </c>
      <c r="L64" s="12">
        <f t="shared" si="17"/>
        <v>12674622.016410641</v>
      </c>
      <c r="M64" s="12">
        <f t="shared" si="17"/>
        <v>12512061.085235661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1953315.0570695321</v>
      </c>
      <c r="I73" s="31">
        <f t="shared" si="20"/>
        <v>1953315.0570695321</v>
      </c>
      <c r="J73" s="31">
        <f t="shared" si="20"/>
        <v>1953315.0570695321</v>
      </c>
      <c r="K73" s="31">
        <f t="shared" si="20"/>
        <v>1953315.0570695321</v>
      </c>
      <c r="L73" s="31">
        <f t="shared" si="20"/>
        <v>1953315.0570695316</v>
      </c>
      <c r="M73" s="31">
        <f t="shared" si="20"/>
        <v>1953315.0570695312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1953315.0570695326</v>
      </c>
      <c r="I74" s="122">
        <f t="shared" si="20"/>
        <v>1953315.0570695326</v>
      </c>
      <c r="J74" s="122">
        <f t="shared" si="20"/>
        <v>1953315.0570695307</v>
      </c>
      <c r="K74" s="122">
        <f t="shared" si="20"/>
        <v>1953315.0570695307</v>
      </c>
      <c r="L74" s="122">
        <f t="shared" si="20"/>
        <v>1953315.0570695288</v>
      </c>
      <c r="M74" s="122">
        <f t="shared" si="20"/>
        <v>1953315.0570695288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ref="D69:M69" si="19">+C69+D68</f>
        <v>11387380.457425443</v>
      </c>
      <c r="E69" s="16">
        <f t="shared" si="19"/>
        <v>9648990.192701038</v>
      </c>
      <c r="F69" s="16">
        <f t="shared" si="19"/>
        <v>7376996.7444998622</v>
      </c>
      <c r="G69" s="16">
        <f t="shared" si="19"/>
        <v>4751670.6874303296</v>
      </c>
      <c r="H69" s="16">
        <f t="shared" si="19"/>
        <v>1398206.9384088763</v>
      </c>
      <c r="I69" s="16">
        <f t="shared" si="19"/>
        <v>-2145006.751765823</v>
      </c>
      <c r="J69" s="16">
        <f t="shared" si="19"/>
        <v>-5804549.7063607685</v>
      </c>
      <c r="K69" s="16">
        <f t="shared" si="19"/>
        <v>-9919033.2810838129</v>
      </c>
      <c r="L69" s="16">
        <f t="shared" si="19"/>
        <v>-14408017.321742702</v>
      </c>
      <c r="M69" s="16">
        <f t="shared" si="19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1444783.1834767712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1720595.4482011762</v>
      </c>
      <c r="G73" s="31">
        <f t="shared" si="20"/>
        <v>1720595.4482011762</v>
      </c>
      <c r="H73" s="31">
        <f t="shared" si="20"/>
        <v>1720595.4482011762</v>
      </c>
      <c r="I73" s="31">
        <f t="shared" si="20"/>
        <v>1720595.4482011762</v>
      </c>
      <c r="J73" s="31">
        <f t="shared" si="20"/>
        <v>1720595.4482011762</v>
      </c>
      <c r="K73" s="31">
        <f t="shared" si="20"/>
        <v>1720595.4482011762</v>
      </c>
      <c r="L73" s="31">
        <f t="shared" si="20"/>
        <v>1720595.4482011758</v>
      </c>
      <c r="M73" s="31">
        <f t="shared" si="20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2414522.1832059212</v>
      </c>
      <c r="D74" s="122">
        <f t="shared" si="20"/>
        <v>3238274.5425745565</v>
      </c>
      <c r="E74" s="122">
        <f t="shared" si="20"/>
        <v>4098722.807298962</v>
      </c>
      <c r="F74" s="122">
        <f>+F64-F69</f>
        <v>7281896.2555001378</v>
      </c>
      <c r="G74" s="122">
        <f t="shared" si="20"/>
        <v>9553889.7037013136</v>
      </c>
      <c r="H74" s="122">
        <f t="shared" si="20"/>
        <v>12179215.760770848</v>
      </c>
      <c r="I74" s="122">
        <f t="shared" si="20"/>
        <v>15532679.5097923</v>
      </c>
      <c r="J74" s="122">
        <f t="shared" si="20"/>
        <v>19075893.199967001</v>
      </c>
      <c r="K74" s="122">
        <f t="shared" si="20"/>
        <v>22735436.154561944</v>
      </c>
      <c r="L74" s="122">
        <f t="shared" si="20"/>
        <v>26849919.729284987</v>
      </c>
      <c r="M74" s="122">
        <f t="shared" si="20"/>
        <v>31338903.769943878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62" sqref="D6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1444783.1834767712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1720595.4482011762</v>
      </c>
      <c r="G73" s="31">
        <f t="shared" si="19"/>
        <v>1720595.4482011762</v>
      </c>
      <c r="H73" s="31">
        <f t="shared" si="19"/>
        <v>1720595.4482011762</v>
      </c>
      <c r="I73" s="31">
        <f t="shared" si="19"/>
        <v>1720595.4482011762</v>
      </c>
      <c r="J73" s="31">
        <f t="shared" si="19"/>
        <v>1720595.4482011762</v>
      </c>
      <c r="K73" s="31">
        <f t="shared" si="19"/>
        <v>1720595.4482011762</v>
      </c>
      <c r="L73" s="31">
        <f t="shared" si="19"/>
        <v>1720595.4482011758</v>
      </c>
      <c r="M73" s="31">
        <f t="shared" si="19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14658893</v>
      </c>
      <c r="G74" s="122">
        <f t="shared" si="19"/>
        <v>14305560.391131643</v>
      </c>
      <c r="H74" s="122">
        <f t="shared" si="19"/>
        <v>13577422.699179724</v>
      </c>
      <c r="I74" s="122">
        <f t="shared" si="19"/>
        <v>13387672.758026477</v>
      </c>
      <c r="J74" s="122">
        <f t="shared" si="19"/>
        <v>13271343.493606232</v>
      </c>
      <c r="K74" s="122">
        <f t="shared" si="19"/>
        <v>12816402.873478133</v>
      </c>
      <c r="L74" s="122">
        <f t="shared" si="19"/>
        <v>12441902.407542286</v>
      </c>
      <c r="M74" s="122">
        <f t="shared" si="19"/>
        <v>12279341.476367306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2caf36-b0c2-49b4-ab14-ff4bceb8c0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210</vt:i4>
      </vt:variant>
    </vt:vector>
  </HeadingPairs>
  <TitlesOfParts>
    <vt:vector size="271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Jan 2021</vt:lpstr>
      <vt:lpstr>Dec 2020</vt:lpstr>
      <vt:lpstr>Nov 2020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'Dec 2020'!OSRRefD19_0x_1</vt:lpstr>
      <vt:lpstr>'FY20-21 BUDGET'!OSRRefD19_0x_1</vt:lpstr>
      <vt:lpstr>'Jan 2021'!OSRRefD19_0x_1</vt:lpstr>
      <vt:lpstr>'July 2020'!OSRRefD19_0x_1</vt:lpstr>
      <vt:lpstr>'Nov 2020'!OSRRefD19_0x_1</vt:lpstr>
      <vt:lpstr>'Oct 2020'!OSRRefD19_0x_1</vt:lpstr>
      <vt:lpstr>'Sep 2020'!OSRRefD19_0x_1</vt:lpstr>
      <vt:lpstr>'Aug 2020'!OSRRefD19_0x_10</vt:lpstr>
      <vt:lpstr>'Dec 2020'!OSRRefD19_0x_10</vt:lpstr>
      <vt:lpstr>'FY20-21 BUDGET'!OSRRefD19_0x_10</vt:lpstr>
      <vt:lpstr>'Jan 2021'!OSRRefD19_0x_10</vt:lpstr>
      <vt:lpstr>'July 2020'!OSRRefD19_0x_10</vt:lpstr>
      <vt:lpstr>'Nov 2020'!OSRRefD19_0x_10</vt:lpstr>
      <vt:lpstr>'Oct 2020'!OSRRefD19_0x_10</vt:lpstr>
      <vt:lpstr>'Sep 2020'!OSRRefD19_0x_10</vt:lpstr>
      <vt:lpstr>'Aug 2020'!OSRRefD19_0x_11</vt:lpstr>
      <vt:lpstr>'Dec 2020'!OSRRefD19_0x_11</vt:lpstr>
      <vt:lpstr>'FY20-21 BUDGET'!OSRRefD19_0x_11</vt:lpstr>
      <vt:lpstr>'Jan 2021'!OSRRefD19_0x_11</vt:lpstr>
      <vt:lpstr>'July 2020'!OSRRefD19_0x_11</vt:lpstr>
      <vt:lpstr>'Nov 2020'!OSRRefD19_0x_11</vt:lpstr>
      <vt:lpstr>'Oct 2020'!OSRRefD19_0x_11</vt:lpstr>
      <vt:lpstr>'Sep 2020'!OSRRefD19_0x_11</vt:lpstr>
      <vt:lpstr>'Aug 2020'!OSRRefD19_0x_2</vt:lpstr>
      <vt:lpstr>'Dec 2020'!OSRRefD19_0x_2</vt:lpstr>
      <vt:lpstr>'FY20-21 BUDGET'!OSRRefD19_0x_2</vt:lpstr>
      <vt:lpstr>'Jan 2021'!OSRRefD19_0x_2</vt:lpstr>
      <vt:lpstr>'July 2020'!OSRRefD19_0x_2</vt:lpstr>
      <vt:lpstr>'Nov 2020'!OSRRefD19_0x_2</vt:lpstr>
      <vt:lpstr>'Oct 2020'!OSRRefD19_0x_2</vt:lpstr>
      <vt:lpstr>'Sep 2020'!OSRRefD19_0x_2</vt:lpstr>
      <vt:lpstr>'Aug 2020'!OSRRefD19_0x_3</vt:lpstr>
      <vt:lpstr>'Dec 2020'!OSRRefD19_0x_3</vt:lpstr>
      <vt:lpstr>'FY20-21 BUDGET'!OSRRefD19_0x_3</vt:lpstr>
      <vt:lpstr>'Jan 2021'!OSRRefD19_0x_3</vt:lpstr>
      <vt:lpstr>'July 2020'!OSRRefD19_0x_3</vt:lpstr>
      <vt:lpstr>'Nov 2020'!OSRRefD19_0x_3</vt:lpstr>
      <vt:lpstr>'Oct 2020'!OSRRefD19_0x_3</vt:lpstr>
      <vt:lpstr>'Sep 2020'!OSRRefD19_0x_3</vt:lpstr>
      <vt:lpstr>'Aug 2020'!OSRRefD19_0x_4</vt:lpstr>
      <vt:lpstr>'Dec 2020'!OSRRefD19_0x_4</vt:lpstr>
      <vt:lpstr>'FY20-21 BUDGET'!OSRRefD19_0x_4</vt:lpstr>
      <vt:lpstr>'Jan 2021'!OSRRefD19_0x_4</vt:lpstr>
      <vt:lpstr>'July 2020'!OSRRefD19_0x_4</vt:lpstr>
      <vt:lpstr>'Nov 2020'!OSRRefD19_0x_4</vt:lpstr>
      <vt:lpstr>'Oct 2020'!OSRRefD19_0x_4</vt:lpstr>
      <vt:lpstr>'Sep 2020'!OSRRefD19_0x_4</vt:lpstr>
      <vt:lpstr>'Aug 2020'!OSRRefD19_0x_5</vt:lpstr>
      <vt:lpstr>'Dec 2020'!OSRRefD19_0x_5</vt:lpstr>
      <vt:lpstr>'FY20-21 BUDGET'!OSRRefD19_0x_5</vt:lpstr>
      <vt:lpstr>'Jan 2021'!OSRRefD19_0x_5</vt:lpstr>
      <vt:lpstr>'July 2020'!OSRRefD19_0x_5</vt:lpstr>
      <vt:lpstr>'Nov 2020'!OSRRefD19_0x_5</vt:lpstr>
      <vt:lpstr>'Oct 2020'!OSRRefD19_0x_5</vt:lpstr>
      <vt:lpstr>'Sep 2020'!OSRRefD19_0x_5</vt:lpstr>
      <vt:lpstr>'Aug 2020'!OSRRefD19_0x_6</vt:lpstr>
      <vt:lpstr>'Dec 2020'!OSRRefD19_0x_6</vt:lpstr>
      <vt:lpstr>'FY20-21 BUDGET'!OSRRefD19_0x_6</vt:lpstr>
      <vt:lpstr>'Jan 2021'!OSRRefD19_0x_6</vt:lpstr>
      <vt:lpstr>'July 2020'!OSRRefD19_0x_6</vt:lpstr>
      <vt:lpstr>'Nov 2020'!OSRRefD19_0x_6</vt:lpstr>
      <vt:lpstr>'Oct 2020'!OSRRefD19_0x_6</vt:lpstr>
      <vt:lpstr>'Sep 2020'!OSRRefD19_0x_6</vt:lpstr>
      <vt:lpstr>'Aug 2020'!OSRRefD19_0x_7</vt:lpstr>
      <vt:lpstr>'Dec 2020'!OSRRefD19_0x_7</vt:lpstr>
      <vt:lpstr>'FY20-21 BUDGET'!OSRRefD19_0x_7</vt:lpstr>
      <vt:lpstr>'Jan 2021'!OSRRefD19_0x_7</vt:lpstr>
      <vt:lpstr>'July 2020'!OSRRefD19_0x_7</vt:lpstr>
      <vt:lpstr>'Nov 2020'!OSRRefD19_0x_7</vt:lpstr>
      <vt:lpstr>'Oct 2020'!OSRRefD19_0x_7</vt:lpstr>
      <vt:lpstr>'Sep 2020'!OSRRefD19_0x_7</vt:lpstr>
      <vt:lpstr>'Aug 2020'!OSRRefD19_0x_8</vt:lpstr>
      <vt:lpstr>'Dec 2020'!OSRRefD19_0x_8</vt:lpstr>
      <vt:lpstr>'FY20-21 BUDGET'!OSRRefD19_0x_8</vt:lpstr>
      <vt:lpstr>'Jan 2021'!OSRRefD19_0x_8</vt:lpstr>
      <vt:lpstr>'July 2020'!OSRRefD19_0x_8</vt:lpstr>
      <vt:lpstr>'Nov 2020'!OSRRefD19_0x_8</vt:lpstr>
      <vt:lpstr>'Oct 2020'!OSRRefD19_0x_8</vt:lpstr>
      <vt:lpstr>'Sep 2020'!OSRRefD19_0x_8</vt:lpstr>
      <vt:lpstr>'Aug 2020'!OSRRefD19_0x_9</vt:lpstr>
      <vt:lpstr>'Dec 2020'!OSRRefD19_0x_9</vt:lpstr>
      <vt:lpstr>'FY20-21 BUDGET'!OSRRefD19_0x_9</vt:lpstr>
      <vt:lpstr>'Jan 2021'!OSRRefD19_0x_9</vt:lpstr>
      <vt:lpstr>'July 2020'!OSRRefD19_0x_9</vt:lpstr>
      <vt:lpstr>'Nov 2020'!OSRRefD19_0x_9</vt:lpstr>
      <vt:lpstr>'Oct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 2020'!OSRRefD29_0x</vt:lpstr>
      <vt:lpstr>'December 2018'!OSRRefD29_0x</vt:lpstr>
      <vt:lpstr>'Feb 2020'!OSRRefD29_0x</vt:lpstr>
      <vt:lpstr>'February 2019'!OSRRefD29_0x</vt:lpstr>
      <vt:lpstr>'FY 2018-2019 Budget'!OSRRefD29_0x</vt:lpstr>
      <vt:lpstr>'FY20-21 BUDGET'!OSRRefD29_0x</vt:lpstr>
      <vt:lpstr>'Jan 2020'!OSRRefD29_0x</vt:lpstr>
      <vt:lpstr>'Jan 2021'!OSRRefD29_0x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 2020'!OSRRefD29_0x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 2020'!OSRRefD30_0x</vt:lpstr>
      <vt:lpstr>'December 2018'!OSRRefD30_0x</vt:lpstr>
      <vt:lpstr>'Feb 2020'!OSRRefD30_0x</vt:lpstr>
      <vt:lpstr>'February 2019'!OSRRefD30_0x</vt:lpstr>
      <vt:lpstr>'FY 2018-2019 Budget'!OSRRefD30_0x</vt:lpstr>
      <vt:lpstr>'FY20-21 BUDGET'!OSRRefD30_0x</vt:lpstr>
      <vt:lpstr>'Jan 2020'!OSRRefD30_0x</vt:lpstr>
      <vt:lpstr>'Jan 2021'!OSRRefD30_0x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 2020'!OSRRefD30_0x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 2020'!Print_Area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 2021'!Print_Area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 2020'!Print_Area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2021-02-16T17:51:51Z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