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870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<sst xmlns="http://schemas.openxmlformats.org/spreadsheetml/2006/main" count="338" uniqueCount="119">
  <si>
    <t>PRODUCT NAME</t>
  </si>
  <si>
    <t>CHEMICAL NAME</t>
  </si>
  <si>
    <t>BUILDING NAME</t>
  </si>
  <si>
    <t>BLDG #</t>
  </si>
  <si>
    <t>ROOM</t>
  </si>
  <si>
    <t>AMOUNT</t>
  </si>
  <si>
    <t>UNIT</t>
  </si>
  <si>
    <t>SOLID</t>
  </si>
  <si>
    <t>LIQUID</t>
  </si>
  <si>
    <t>GAS</t>
  </si>
  <si>
    <t xml:space="preserve">              CSULB HAZARDOUS MATERIAL INVENTORY  </t>
  </si>
  <si>
    <t xml:space="preserve"> </t>
  </si>
  <si>
    <t>X</t>
  </si>
  <si>
    <t>L</t>
  </si>
  <si>
    <t>kg</t>
  </si>
  <si>
    <t>g</t>
  </si>
  <si>
    <t>mL</t>
  </si>
  <si>
    <t>AGAROSE</t>
  </si>
  <si>
    <t>ALUM</t>
  </si>
  <si>
    <t>ALUMINUM POTASSIUM SULFATE DODEHY</t>
  </si>
  <si>
    <t>ALUMINUM SULFATE</t>
  </si>
  <si>
    <t>ALUMINUM SULFATE (PLANTS)</t>
  </si>
  <si>
    <t>AMMOMNIUM ACETATE</t>
  </si>
  <si>
    <t>AMMONIUM CHLORIDE</t>
  </si>
  <si>
    <t>BROMOCRESOL GREEN</t>
  </si>
  <si>
    <t>CALCIUM ACETATE</t>
  </si>
  <si>
    <t>CALCIUM CARBONATE (TABLETS)</t>
  </si>
  <si>
    <t>CALCIUM CARBONATE</t>
  </si>
  <si>
    <t>CALCIUM CHLORIDE</t>
  </si>
  <si>
    <t>CALCIUM HYPOCHLORITE ANHYDROUS</t>
  </si>
  <si>
    <t>CARBON (ACTIVATED FILTER)</t>
  </si>
  <si>
    <t>DESICCANT</t>
  </si>
  <si>
    <t>DEXTROSE</t>
  </si>
  <si>
    <t>ETHYLENDIAMINETETRA ACID</t>
  </si>
  <si>
    <t>ETHYLENDIAMINETETRA ACID DISODIUM SALT</t>
  </si>
  <si>
    <t>ERIOCHROME BLACK T</t>
  </si>
  <si>
    <t>FERRIC CHLORIDE HEXAHY</t>
  </si>
  <si>
    <t>FERROUS AMMONIUM SULFATE</t>
  </si>
  <si>
    <t>FERROUS SULFATE HEPTA</t>
  </si>
  <si>
    <t>IRON SULFATE (PLANTS)</t>
  </si>
  <si>
    <t>L-(+)-GLUTAMIC ACID</t>
  </si>
  <si>
    <t>MAGNESIUM SULFATE HEPTA</t>
  </si>
  <si>
    <t>MAGANESE SULFATE MON</t>
  </si>
  <si>
    <t>METHYL ORANGE</t>
  </si>
  <si>
    <t>METHYL RED</t>
  </si>
  <si>
    <t>MONOPOTASSIUM PHOSPHATE</t>
  </si>
  <si>
    <t>MUREXIDE</t>
  </si>
  <si>
    <t>N-NAPHTHYLETHYLENE</t>
  </si>
  <si>
    <t>NITRAVER</t>
  </si>
  <si>
    <t>NITRIFICATION INHABITOR</t>
  </si>
  <si>
    <t>PHENANTHROLINE</t>
  </si>
  <si>
    <t>PHENOLPHTHALEIN</t>
  </si>
  <si>
    <t>POLYMER</t>
  </si>
  <si>
    <t>POTASSIUM DICHROMATE</t>
  </si>
  <si>
    <t>POTASSIUM FLUORIDE</t>
  </si>
  <si>
    <t>POTASSIUM HYDROGEN PHTHALATE</t>
  </si>
  <si>
    <t>POTASSIUM IODIDE</t>
  </si>
  <si>
    <t>POTASSIUM PHOSPHATE</t>
  </si>
  <si>
    <t>POTASSIUM PHOSPHATE MONOBASE</t>
  </si>
  <si>
    <t>RESIN</t>
  </si>
  <si>
    <t>SALT</t>
  </si>
  <si>
    <t>SALICYCLIC ACID</t>
  </si>
  <si>
    <t>SILICA</t>
  </si>
  <si>
    <t>SILVER NITRATE</t>
  </si>
  <si>
    <t>SILVER SULFATE</t>
  </si>
  <si>
    <t>SODIUM AZIDE</t>
  </si>
  <si>
    <t>SODIUM DODECYLSULFATE</t>
  </si>
  <si>
    <t>SODIUM BICARBONATE</t>
  </si>
  <si>
    <t>SODIUM HYDROXIDE</t>
  </si>
  <si>
    <t>SODIUM IODIDE</t>
  </si>
  <si>
    <t>SODIUM SULFATE ANHYDROUS</t>
  </si>
  <si>
    <t>SODIUM THIOSULFATE</t>
  </si>
  <si>
    <t>STARCH SOLUBLE</t>
  </si>
  <si>
    <t>ZINC IODIDE</t>
  </si>
  <si>
    <t>ZINC NITRATE</t>
  </si>
  <si>
    <t>ACETIC ACID</t>
  </si>
  <si>
    <t>ALUM SOLUTION</t>
  </si>
  <si>
    <t>AMMONIA</t>
  </si>
  <si>
    <t>APPLE CIDER VINEGAR</t>
  </si>
  <si>
    <t>CORROSION INHIBITOR SOLUTION</t>
  </si>
  <si>
    <t>DISPERSING AGENT</t>
  </si>
  <si>
    <t>DRANO</t>
  </si>
  <si>
    <t>ELECTROPHORESUS BUFFER</t>
  </si>
  <si>
    <t>HYDROGEN PEROXIDE</t>
  </si>
  <si>
    <t>ISOPROPANOL</t>
  </si>
  <si>
    <t>MANUER HARDNESS INDICATOR</t>
  </si>
  <si>
    <t>MINERAL STABILIZER</t>
  </si>
  <si>
    <t>NITRATE TEST</t>
  </si>
  <si>
    <t>PH STORAGE SOLUTION</t>
  </si>
  <si>
    <t>POLYVINYL ALCOHOL</t>
  </si>
  <si>
    <t>POTASSIUM HYDROXIDE SOLUTION 1 N</t>
  </si>
  <si>
    <t>POTASSIUM HYDROXIDE SOLUTION 8 N</t>
  </si>
  <si>
    <t>POTASSIUM PERMANGANATE</t>
  </si>
  <si>
    <t>SODA (COKE)</t>
  </si>
  <si>
    <t>SODA (SPRITE)</t>
  </si>
  <si>
    <t>SODIUM CARBONATE 1 N SOLUTON</t>
  </si>
  <si>
    <t>SODIUM CHLORIDE</t>
  </si>
  <si>
    <t>STARCH SOLUTION</t>
  </si>
  <si>
    <t>TKN INDICATOR</t>
  </si>
  <si>
    <t>TRIS HYDROCHLORIDE 1 M SOLUTION</t>
  </si>
  <si>
    <t>ZINC</t>
  </si>
  <si>
    <t>AGAR</t>
  </si>
  <si>
    <t>BILE ESCULIN  AGAR BASE</t>
  </si>
  <si>
    <t>BILE SALTS</t>
  </si>
  <si>
    <t>EIJKMAN LACTOSE MEDIUM</t>
  </si>
  <si>
    <t>EVA BROTH</t>
  </si>
  <si>
    <t>LB BROTH</t>
  </si>
  <si>
    <t>LEVINE EMB AGAR</t>
  </si>
  <si>
    <t>M ENTEROCOCCUS AGAR DEHYDRATED</t>
  </si>
  <si>
    <t>M ENTEROCOCCUS AGAR</t>
  </si>
  <si>
    <t>M FC BROTH BASE</t>
  </si>
  <si>
    <t>PHENYLALANINE AGAR</t>
  </si>
  <si>
    <t>SPORULATING AGAR</t>
  </si>
  <si>
    <t>Engineering 3</t>
  </si>
  <si>
    <t>EN3</t>
  </si>
  <si>
    <t>48 TAB (750)</t>
  </si>
  <si>
    <t>lb</t>
  </si>
  <si>
    <t>mg</t>
  </si>
  <si>
    <t>oz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</si>
</sst>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56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56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104775</xdr:rowOff>
    </xdr:from>
    <xdr:to>
      <xdr:col>6</xdr:col>
      <xdr:colOff>161925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9725025" y="104775"/>
          <a:ext cx="4857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19050</xdr:rowOff>
    </xdr:from>
    <xdr:to>
      <xdr:col>5</xdr:col>
      <xdr:colOff>523875</xdr:colOff>
      <xdr:row>0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29650" y="19050"/>
          <a:ext cx="1114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Kg,g,Gal,Lbs,L,mL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95" zoomScaleNormal="95" zoomScalePageLayoutView="0" workbookViewId="0" topLeftCell="A1">
      <selection activeCell="H113" sqref="H113"/>
    </sheetView>
  </sheetViews>
  <sheetFormatPr defaultColWidth="9.140625" defaultRowHeight="12.75"/>
  <cols>
    <col min="1" max="1" width="50.140625" style="2" customWidth="1"/>
    <col min="2" max="2" width="50.57421875" style="2" customWidth="1"/>
    <col min="3" max="3" width="23.28125" style="2" customWidth="1"/>
    <col min="4" max="4" width="7.57421875" style="2" customWidth="1"/>
    <col min="5" max="5" width="6.7109375" style="2" customWidth="1"/>
    <col min="6" max="6" width="12.421875" style="2" customWidth="1"/>
    <col min="7" max="7" width="8.57421875" style="2" customWidth="1"/>
    <col min="8" max="8" width="5.8515625" style="2" customWidth="1"/>
    <col min="9" max="9" width="6.421875" style="2" customWidth="1"/>
    <col min="10" max="10" width="5.7109375" style="2" customWidth="1"/>
  </cols>
  <sheetData>
    <row r="1" spans="1:10" ht="19.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5" customFormat="1" ht="18.75" customHeight="1">
      <c r="A3" s="10" t="s">
        <v>17</v>
      </c>
      <c r="B3" s="9" t="str">
        <f aca="true" t="shared" si="0" ref="B3:B28">A3</f>
        <v>AGAROSE</v>
      </c>
      <c r="C3" s="4" t="s">
        <v>113</v>
      </c>
      <c r="D3" s="4" t="s">
        <v>114</v>
      </c>
      <c r="E3" s="3">
        <v>111</v>
      </c>
      <c r="F3" s="10">
        <v>100</v>
      </c>
      <c r="G3" s="10" t="s">
        <v>15</v>
      </c>
      <c r="H3" s="4" t="s">
        <v>12</v>
      </c>
      <c r="I3" s="4"/>
      <c r="J3" s="3"/>
    </row>
    <row r="4" spans="1:10" s="5" customFormat="1" ht="45.75" customHeight="1">
      <c r="A4" s="10" t="s">
        <v>18</v>
      </c>
      <c r="B4" s="9" t="str">
        <f t="shared" si="0"/>
        <v>ALUM</v>
      </c>
      <c r="C4" s="4" t="str">
        <f>$C$3</f>
        <v>Engineering 3</v>
      </c>
      <c r="D4" s="4" t="str">
        <f>$D$3</f>
        <v>EN3</v>
      </c>
      <c r="E4" s="3">
        <f>$E$3</f>
        <v>111</v>
      </c>
      <c r="F4" s="10">
        <v>53</v>
      </c>
      <c r="G4" s="10" t="s">
        <v>15</v>
      </c>
      <c r="H4" s="7" t="s">
        <v>12</v>
      </c>
      <c r="I4" s="7"/>
      <c r="J4" s="3"/>
    </row>
    <row r="5" spans="1:10" s="5" customFormat="1" ht="18.75" customHeight="1">
      <c r="A5" s="10" t="s">
        <v>19</v>
      </c>
      <c r="B5" s="9" t="str">
        <f t="shared" si="0"/>
        <v>ALUMINUM POTASSIUM SULFATE DODEHY</v>
      </c>
      <c r="C5" s="4" t="str">
        <f aca="true" t="shared" si="1" ref="C5:C69">$C$3</f>
        <v>Engineering 3</v>
      </c>
      <c r="D5" s="4" t="str">
        <f aca="true" t="shared" si="2" ref="D5:D69">$D$3</f>
        <v>EN3</v>
      </c>
      <c r="E5" s="3">
        <f aca="true" t="shared" si="3" ref="E5:E28">$E$3</f>
        <v>111</v>
      </c>
      <c r="F5" s="10">
        <v>500</v>
      </c>
      <c r="G5" s="10" t="s">
        <v>15</v>
      </c>
      <c r="H5" s="7" t="s">
        <v>12</v>
      </c>
      <c r="I5" s="7"/>
      <c r="J5" s="3"/>
    </row>
    <row r="6" spans="1:10" s="5" customFormat="1" ht="18.75" customHeight="1">
      <c r="A6" s="10" t="s">
        <v>20</v>
      </c>
      <c r="B6" s="9" t="str">
        <f t="shared" si="0"/>
        <v>ALUMINUM SULFATE</v>
      </c>
      <c r="C6" s="4" t="str">
        <f t="shared" si="1"/>
        <v>Engineering 3</v>
      </c>
      <c r="D6" s="4" t="str">
        <f t="shared" si="2"/>
        <v>EN3</v>
      </c>
      <c r="E6" s="3">
        <f t="shared" si="3"/>
        <v>111</v>
      </c>
      <c r="F6" s="10">
        <v>3</v>
      </c>
      <c r="G6" s="10" t="s">
        <v>14</v>
      </c>
      <c r="H6" s="7" t="s">
        <v>12</v>
      </c>
      <c r="I6" s="6"/>
      <c r="J6" s="3"/>
    </row>
    <row r="7" spans="1:10" s="5" customFormat="1" ht="30.75" customHeight="1">
      <c r="A7" s="10" t="s">
        <v>21</v>
      </c>
      <c r="B7" s="9" t="str">
        <f t="shared" si="0"/>
        <v>ALUMINUM SULFATE (PLANTS)</v>
      </c>
      <c r="C7" s="4" t="str">
        <f t="shared" si="1"/>
        <v>Engineering 3</v>
      </c>
      <c r="D7" s="4" t="str">
        <f t="shared" si="2"/>
        <v>EN3</v>
      </c>
      <c r="E7" s="3">
        <f t="shared" si="3"/>
        <v>111</v>
      </c>
      <c r="F7" s="10">
        <v>5</v>
      </c>
      <c r="G7" s="10" t="s">
        <v>116</v>
      </c>
      <c r="H7" s="7" t="s">
        <v>12</v>
      </c>
      <c r="I7" s="6"/>
      <c r="J7" s="3"/>
    </row>
    <row r="8" spans="1:10" s="5" customFormat="1" ht="42.75" customHeight="1">
      <c r="A8" s="10" t="s">
        <v>22</v>
      </c>
      <c r="B8" s="9" t="str">
        <f t="shared" si="0"/>
        <v>AMMOMNIUM ACETATE</v>
      </c>
      <c r="C8" s="4" t="str">
        <f t="shared" si="1"/>
        <v>Engineering 3</v>
      </c>
      <c r="D8" s="4" t="str">
        <f t="shared" si="2"/>
        <v>EN3</v>
      </c>
      <c r="E8" s="3">
        <f t="shared" si="3"/>
        <v>111</v>
      </c>
      <c r="F8" s="10">
        <v>500</v>
      </c>
      <c r="G8" s="10" t="s">
        <v>15</v>
      </c>
      <c r="H8" s="7" t="s">
        <v>12</v>
      </c>
      <c r="I8" s="8"/>
      <c r="J8" s="3"/>
    </row>
    <row r="9" spans="1:10" s="5" customFormat="1" ht="18.75" customHeight="1">
      <c r="A9" s="10" t="s">
        <v>23</v>
      </c>
      <c r="B9" s="9" t="str">
        <f t="shared" si="0"/>
        <v>AMMONIUM CHLORIDE</v>
      </c>
      <c r="C9" s="4" t="str">
        <f t="shared" si="1"/>
        <v>Engineering 3</v>
      </c>
      <c r="D9" s="4" t="str">
        <f t="shared" si="2"/>
        <v>EN3</v>
      </c>
      <c r="E9" s="3">
        <f t="shared" si="3"/>
        <v>111</v>
      </c>
      <c r="F9" s="10">
        <v>500</v>
      </c>
      <c r="G9" s="10" t="s">
        <v>15</v>
      </c>
      <c r="H9" s="7" t="s">
        <v>12</v>
      </c>
      <c r="I9" s="8"/>
      <c r="J9" s="3"/>
    </row>
    <row r="10" spans="1:10" s="5" customFormat="1" ht="33" customHeight="1">
      <c r="A10" s="10" t="s">
        <v>24</v>
      </c>
      <c r="B10" s="9" t="str">
        <f t="shared" si="0"/>
        <v>BROMOCRESOL GREEN</v>
      </c>
      <c r="C10" s="4" t="str">
        <f t="shared" si="1"/>
        <v>Engineering 3</v>
      </c>
      <c r="D10" s="4" t="str">
        <f t="shared" si="2"/>
        <v>EN3</v>
      </c>
      <c r="E10" s="3">
        <f t="shared" si="3"/>
        <v>111</v>
      </c>
      <c r="F10" s="10">
        <v>5</v>
      </c>
      <c r="G10" s="10" t="s">
        <v>15</v>
      </c>
      <c r="H10" s="7" t="s">
        <v>12</v>
      </c>
      <c r="I10" s="6"/>
      <c r="J10" s="3"/>
    </row>
    <row r="11" spans="1:10" s="5" customFormat="1" ht="27" customHeight="1">
      <c r="A11" s="10" t="s">
        <v>24</v>
      </c>
      <c r="B11" s="9" t="str">
        <f t="shared" si="0"/>
        <v>BROMOCRESOL GREEN</v>
      </c>
      <c r="C11" s="4" t="str">
        <f t="shared" si="1"/>
        <v>Engineering 3</v>
      </c>
      <c r="D11" s="4" t="str">
        <f t="shared" si="2"/>
        <v>EN3</v>
      </c>
      <c r="E11" s="3">
        <f t="shared" si="3"/>
        <v>111</v>
      </c>
      <c r="F11" s="10">
        <v>10</v>
      </c>
      <c r="G11" s="10" t="s">
        <v>15</v>
      </c>
      <c r="H11" s="6" t="s">
        <v>12</v>
      </c>
      <c r="I11" s="8"/>
      <c r="J11" s="3"/>
    </row>
    <row r="12" spans="1:10" s="5" customFormat="1" ht="39.75" customHeight="1">
      <c r="A12" s="10" t="s">
        <v>25</v>
      </c>
      <c r="B12" s="9" t="str">
        <f t="shared" si="0"/>
        <v>CALCIUM ACETATE</v>
      </c>
      <c r="C12" s="4" t="str">
        <f t="shared" si="1"/>
        <v>Engineering 3</v>
      </c>
      <c r="D12" s="4" t="str">
        <f t="shared" si="2"/>
        <v>EN3</v>
      </c>
      <c r="E12" s="3">
        <f t="shared" si="3"/>
        <v>111</v>
      </c>
      <c r="F12" s="10">
        <v>500</v>
      </c>
      <c r="G12" s="10" t="s">
        <v>15</v>
      </c>
      <c r="H12" s="6" t="s">
        <v>12</v>
      </c>
      <c r="I12" s="8"/>
      <c r="J12" s="3"/>
    </row>
    <row r="13" spans="1:10" s="5" customFormat="1" ht="18.75" customHeight="1">
      <c r="A13" s="10" t="s">
        <v>26</v>
      </c>
      <c r="B13" s="9" t="str">
        <f t="shared" si="0"/>
        <v>CALCIUM CARBONATE (TABLETS)</v>
      </c>
      <c r="C13" s="4" t="str">
        <f t="shared" si="1"/>
        <v>Engineering 3</v>
      </c>
      <c r="D13" s="4" t="str">
        <f t="shared" si="2"/>
        <v>EN3</v>
      </c>
      <c r="E13" s="3">
        <f t="shared" si="3"/>
        <v>111</v>
      </c>
      <c r="F13" s="10" t="s">
        <v>115</v>
      </c>
      <c r="G13" s="10" t="s">
        <v>117</v>
      </c>
      <c r="H13" s="7" t="s">
        <v>12</v>
      </c>
      <c r="I13" s="6"/>
      <c r="J13" s="3"/>
    </row>
    <row r="14" spans="1:10" s="5" customFormat="1" ht="28.5" customHeight="1">
      <c r="A14" s="10" t="s">
        <v>27</v>
      </c>
      <c r="B14" s="9" t="str">
        <f t="shared" si="0"/>
        <v>CALCIUM CARBONATE</v>
      </c>
      <c r="C14" s="4" t="str">
        <f t="shared" si="1"/>
        <v>Engineering 3</v>
      </c>
      <c r="D14" s="4" t="str">
        <f t="shared" si="2"/>
        <v>EN3</v>
      </c>
      <c r="E14" s="3">
        <f t="shared" si="3"/>
        <v>111</v>
      </c>
      <c r="F14" s="10">
        <v>500</v>
      </c>
      <c r="G14" s="10" t="s">
        <v>15</v>
      </c>
      <c r="H14" s="6" t="s">
        <v>12</v>
      </c>
      <c r="I14" s="8"/>
      <c r="J14" s="3"/>
    </row>
    <row r="15" spans="1:10" s="5" customFormat="1" ht="27" customHeight="1">
      <c r="A15" s="10" t="s">
        <v>28</v>
      </c>
      <c r="B15" s="9" t="str">
        <f t="shared" si="0"/>
        <v>CALCIUM CHLORIDE</v>
      </c>
      <c r="C15" s="4" t="str">
        <f t="shared" si="1"/>
        <v>Engineering 3</v>
      </c>
      <c r="D15" s="4" t="str">
        <f t="shared" si="2"/>
        <v>EN3</v>
      </c>
      <c r="E15" s="3">
        <f t="shared" si="3"/>
        <v>111</v>
      </c>
      <c r="F15" s="10">
        <v>500</v>
      </c>
      <c r="G15" s="10" t="s">
        <v>15</v>
      </c>
      <c r="H15" s="7" t="s">
        <v>12</v>
      </c>
      <c r="I15" s="8"/>
      <c r="J15" s="3"/>
    </row>
    <row r="16" spans="1:10" s="5" customFormat="1" ht="18.75" customHeight="1">
      <c r="A16" s="10" t="s">
        <v>29</v>
      </c>
      <c r="B16" s="9" t="str">
        <f t="shared" si="0"/>
        <v>CALCIUM HYPOCHLORITE ANHYDROUS</v>
      </c>
      <c r="C16" s="4" t="str">
        <f t="shared" si="1"/>
        <v>Engineering 3</v>
      </c>
      <c r="D16" s="4" t="str">
        <f t="shared" si="2"/>
        <v>EN3</v>
      </c>
      <c r="E16" s="3">
        <f t="shared" si="3"/>
        <v>111</v>
      </c>
      <c r="F16" s="10">
        <v>450</v>
      </c>
      <c r="G16" s="10" t="s">
        <v>15</v>
      </c>
      <c r="H16" s="6" t="s">
        <v>12</v>
      </c>
      <c r="I16" s="8"/>
      <c r="J16" s="3"/>
    </row>
    <row r="17" spans="1:10" s="5" customFormat="1" ht="29.25" customHeight="1">
      <c r="A17" s="10" t="s">
        <v>30</v>
      </c>
      <c r="B17" s="9" t="str">
        <f t="shared" si="0"/>
        <v>CARBON (ACTIVATED FILTER)</v>
      </c>
      <c r="C17" s="4" t="str">
        <f t="shared" si="1"/>
        <v>Engineering 3</v>
      </c>
      <c r="D17" s="4" t="str">
        <f t="shared" si="2"/>
        <v>EN3</v>
      </c>
      <c r="E17" s="3">
        <f t="shared" si="3"/>
        <v>111</v>
      </c>
      <c r="F17" s="10">
        <v>624</v>
      </c>
      <c r="G17" s="10" t="s">
        <v>15</v>
      </c>
      <c r="H17" s="7" t="s">
        <v>12</v>
      </c>
      <c r="I17" s="6"/>
      <c r="J17" s="3"/>
    </row>
    <row r="18" spans="1:10" s="5" customFormat="1" ht="18" customHeight="1">
      <c r="A18" s="10" t="s">
        <v>31</v>
      </c>
      <c r="B18" s="9" t="str">
        <f t="shared" si="0"/>
        <v>DESICCANT</v>
      </c>
      <c r="C18" s="4" t="str">
        <f t="shared" si="1"/>
        <v>Engineering 3</v>
      </c>
      <c r="D18" s="4" t="str">
        <f t="shared" si="2"/>
        <v>EN3</v>
      </c>
      <c r="E18" s="3">
        <f t="shared" si="3"/>
        <v>111</v>
      </c>
      <c r="F18" s="10"/>
      <c r="G18" s="10"/>
      <c r="H18" s="7" t="s">
        <v>12</v>
      </c>
      <c r="I18" s="6"/>
      <c r="J18" s="3"/>
    </row>
    <row r="19" spans="1:10" s="5" customFormat="1" ht="29.25" customHeight="1">
      <c r="A19" s="10" t="s">
        <v>32</v>
      </c>
      <c r="B19" s="9" t="str">
        <f t="shared" si="0"/>
        <v>DEXTROSE</v>
      </c>
      <c r="C19" s="4" t="str">
        <f t="shared" si="1"/>
        <v>Engineering 3</v>
      </c>
      <c r="D19" s="4" t="str">
        <f t="shared" si="2"/>
        <v>EN3</v>
      </c>
      <c r="E19" s="3">
        <f t="shared" si="3"/>
        <v>111</v>
      </c>
      <c r="F19" s="10">
        <v>500</v>
      </c>
      <c r="G19" s="10" t="s">
        <v>15</v>
      </c>
      <c r="H19" s="7" t="s">
        <v>12</v>
      </c>
      <c r="I19" s="6"/>
      <c r="J19" s="3"/>
    </row>
    <row r="20" spans="1:10" s="5" customFormat="1" ht="18.75" customHeight="1">
      <c r="A20" s="10" t="s">
        <v>33</v>
      </c>
      <c r="B20" s="9" t="str">
        <f t="shared" si="0"/>
        <v>ETHYLENDIAMINETETRA ACID</v>
      </c>
      <c r="C20" s="4" t="str">
        <f t="shared" si="1"/>
        <v>Engineering 3</v>
      </c>
      <c r="D20" s="4" t="str">
        <f t="shared" si="2"/>
        <v>EN3</v>
      </c>
      <c r="E20" s="3">
        <f t="shared" si="3"/>
        <v>111</v>
      </c>
      <c r="F20" s="10">
        <v>500</v>
      </c>
      <c r="G20" s="10" t="s">
        <v>15</v>
      </c>
      <c r="H20" s="7" t="s">
        <v>12</v>
      </c>
      <c r="I20" s="6"/>
      <c r="J20" s="3"/>
    </row>
    <row r="21" spans="1:10" s="5" customFormat="1" ht="18.75" customHeight="1">
      <c r="A21" s="10" t="s">
        <v>34</v>
      </c>
      <c r="B21" s="9" t="str">
        <f t="shared" si="0"/>
        <v>ETHYLENDIAMINETETRA ACID DISODIUM SALT</v>
      </c>
      <c r="C21" s="4" t="str">
        <f t="shared" si="1"/>
        <v>Engineering 3</v>
      </c>
      <c r="D21" s="4" t="str">
        <f t="shared" si="2"/>
        <v>EN3</v>
      </c>
      <c r="E21" s="3">
        <f t="shared" si="3"/>
        <v>111</v>
      </c>
      <c r="F21" s="10">
        <v>100</v>
      </c>
      <c r="G21" s="10" t="s">
        <v>15</v>
      </c>
      <c r="H21" s="7" t="s">
        <v>12</v>
      </c>
      <c r="I21" s="8"/>
      <c r="J21" s="3"/>
    </row>
    <row r="22" spans="1:10" s="5" customFormat="1" ht="18.75" customHeight="1">
      <c r="A22" s="10" t="s">
        <v>35</v>
      </c>
      <c r="B22" s="9" t="str">
        <f t="shared" si="0"/>
        <v>ERIOCHROME BLACK T</v>
      </c>
      <c r="C22" s="4" t="str">
        <f t="shared" si="1"/>
        <v>Engineering 3</v>
      </c>
      <c r="D22" s="4" t="str">
        <f t="shared" si="2"/>
        <v>EN3</v>
      </c>
      <c r="E22" s="3">
        <f t="shared" si="3"/>
        <v>111</v>
      </c>
      <c r="F22" s="10">
        <v>25</v>
      </c>
      <c r="G22" s="10" t="s">
        <v>15</v>
      </c>
      <c r="H22" s="6" t="s">
        <v>12</v>
      </c>
      <c r="I22" s="8"/>
      <c r="J22" s="3"/>
    </row>
    <row r="23" spans="1:10" s="5" customFormat="1" ht="18.75" customHeight="1">
      <c r="A23" s="10" t="s">
        <v>35</v>
      </c>
      <c r="B23" s="9" t="str">
        <f t="shared" si="0"/>
        <v>ERIOCHROME BLACK T</v>
      </c>
      <c r="C23" s="4" t="str">
        <f t="shared" si="1"/>
        <v>Engineering 3</v>
      </c>
      <c r="D23" s="4" t="str">
        <f t="shared" si="2"/>
        <v>EN3</v>
      </c>
      <c r="E23" s="3">
        <f t="shared" si="3"/>
        <v>111</v>
      </c>
      <c r="F23" s="10">
        <v>100</v>
      </c>
      <c r="G23" s="10" t="s">
        <v>15</v>
      </c>
      <c r="H23" s="7" t="s">
        <v>12</v>
      </c>
      <c r="I23" s="8"/>
      <c r="J23" s="3"/>
    </row>
    <row r="24" spans="1:10" s="5" customFormat="1" ht="34.5" customHeight="1">
      <c r="A24" s="10" t="s">
        <v>36</v>
      </c>
      <c r="B24" s="9" t="str">
        <f t="shared" si="0"/>
        <v>FERRIC CHLORIDE HEXAHY</v>
      </c>
      <c r="C24" s="4" t="str">
        <f t="shared" si="1"/>
        <v>Engineering 3</v>
      </c>
      <c r="D24" s="4" t="str">
        <f t="shared" si="2"/>
        <v>EN3</v>
      </c>
      <c r="E24" s="3">
        <f t="shared" si="3"/>
        <v>111</v>
      </c>
      <c r="F24" s="10">
        <v>100</v>
      </c>
      <c r="G24" s="10" t="s">
        <v>15</v>
      </c>
      <c r="H24" s="7" t="s">
        <v>12</v>
      </c>
      <c r="I24" s="8"/>
      <c r="J24" s="3"/>
    </row>
    <row r="25" spans="1:10" s="5" customFormat="1" ht="18.75" customHeight="1">
      <c r="A25" s="10" t="s">
        <v>37</v>
      </c>
      <c r="B25" s="9" t="str">
        <f t="shared" si="0"/>
        <v>FERROUS AMMONIUM SULFATE</v>
      </c>
      <c r="C25" s="4" t="str">
        <f t="shared" si="1"/>
        <v>Engineering 3</v>
      </c>
      <c r="D25" s="4" t="str">
        <f t="shared" si="2"/>
        <v>EN3</v>
      </c>
      <c r="E25" s="3">
        <f t="shared" si="3"/>
        <v>111</v>
      </c>
      <c r="F25" s="10">
        <v>500</v>
      </c>
      <c r="G25" s="10" t="s">
        <v>15</v>
      </c>
      <c r="H25" s="7" t="s">
        <v>12</v>
      </c>
      <c r="I25" s="6"/>
      <c r="J25" s="3"/>
    </row>
    <row r="26" spans="1:10" s="5" customFormat="1" ht="18.75" customHeight="1">
      <c r="A26" s="10" t="s">
        <v>38</v>
      </c>
      <c r="B26" s="9" t="str">
        <f t="shared" si="0"/>
        <v>FERROUS SULFATE HEPTA</v>
      </c>
      <c r="C26" s="4" t="str">
        <f t="shared" si="1"/>
        <v>Engineering 3</v>
      </c>
      <c r="D26" s="4" t="str">
        <f t="shared" si="2"/>
        <v>EN3</v>
      </c>
      <c r="E26" s="3">
        <f t="shared" si="3"/>
        <v>111</v>
      </c>
      <c r="F26" s="10">
        <v>500</v>
      </c>
      <c r="G26" s="10" t="s">
        <v>15</v>
      </c>
      <c r="H26" s="7" t="s">
        <v>12</v>
      </c>
      <c r="I26" s="8"/>
      <c r="J26" s="3"/>
    </row>
    <row r="27" spans="1:10" s="5" customFormat="1" ht="39.75" customHeight="1">
      <c r="A27" s="10" t="s">
        <v>39</v>
      </c>
      <c r="B27" s="9" t="str">
        <f t="shared" si="0"/>
        <v>IRON SULFATE (PLANTS)</v>
      </c>
      <c r="C27" s="4" t="str">
        <f t="shared" si="1"/>
        <v>Engineering 3</v>
      </c>
      <c r="D27" s="4" t="str">
        <f t="shared" si="2"/>
        <v>EN3</v>
      </c>
      <c r="E27" s="3">
        <f t="shared" si="3"/>
        <v>111</v>
      </c>
      <c r="F27" s="10">
        <v>5</v>
      </c>
      <c r="G27" s="10" t="s">
        <v>116</v>
      </c>
      <c r="H27" s="7" t="s">
        <v>12</v>
      </c>
      <c r="I27" s="8"/>
      <c r="J27" s="3"/>
    </row>
    <row r="28" spans="1:10" s="5" customFormat="1" ht="18.75" customHeight="1">
      <c r="A28" s="10" t="s">
        <v>40</v>
      </c>
      <c r="B28" s="9" t="str">
        <f t="shared" si="0"/>
        <v>L-(+)-GLUTAMIC ACID</v>
      </c>
      <c r="C28" s="4" t="str">
        <f t="shared" si="1"/>
        <v>Engineering 3</v>
      </c>
      <c r="D28" s="4" t="str">
        <f t="shared" si="2"/>
        <v>EN3</v>
      </c>
      <c r="E28" s="3">
        <f t="shared" si="3"/>
        <v>111</v>
      </c>
      <c r="F28" s="10">
        <v>100</v>
      </c>
      <c r="G28" s="10" t="s">
        <v>15</v>
      </c>
      <c r="H28" s="3" t="s">
        <v>12</v>
      </c>
      <c r="I28" s="3"/>
      <c r="J28" s="3"/>
    </row>
    <row r="29" spans="1:10" s="5" customFormat="1" ht="19.5" customHeight="1">
      <c r="A29" s="10"/>
      <c r="B29" s="3"/>
      <c r="C29" s="4"/>
      <c r="D29" s="4"/>
      <c r="E29" s="11" t="s">
        <v>4</v>
      </c>
      <c r="F29" s="10"/>
      <c r="G29" s="11" t="s">
        <v>6</v>
      </c>
      <c r="H29" s="11" t="s">
        <v>7</v>
      </c>
      <c r="I29" s="11" t="s">
        <v>8</v>
      </c>
      <c r="J29" s="11" t="s">
        <v>9</v>
      </c>
    </row>
    <row r="30" spans="1:10" s="5" customFormat="1" ht="12.75">
      <c r="A30" s="10" t="s">
        <v>41</v>
      </c>
      <c r="B30" s="3" t="str">
        <f aca="true" t="shared" si="4" ref="B30:B61">A30</f>
        <v>MAGNESIUM SULFATE HEPTA</v>
      </c>
      <c r="C30" s="4" t="str">
        <f t="shared" si="1"/>
        <v>Engineering 3</v>
      </c>
      <c r="D30" s="4" t="str">
        <f t="shared" si="2"/>
        <v>EN3</v>
      </c>
      <c r="E30" s="11">
        <f>E28</f>
        <v>111</v>
      </c>
      <c r="F30" s="10">
        <v>500</v>
      </c>
      <c r="G30" s="10" t="s">
        <v>15</v>
      </c>
      <c r="H30" s="11"/>
      <c r="I30" s="11"/>
      <c r="J30" s="11"/>
    </row>
    <row r="31" spans="1:10" s="5" customFormat="1" ht="18.75" customHeight="1">
      <c r="A31" s="10" t="s">
        <v>42</v>
      </c>
      <c r="B31" s="3" t="str">
        <f t="shared" si="4"/>
        <v>MAGANESE SULFATE MON</v>
      </c>
      <c r="C31" s="4" t="str">
        <f t="shared" si="1"/>
        <v>Engineering 3</v>
      </c>
      <c r="D31" s="4" t="str">
        <f t="shared" si="2"/>
        <v>EN3</v>
      </c>
      <c r="E31" s="6">
        <f>E27</f>
        <v>111</v>
      </c>
      <c r="F31" s="10">
        <v>500</v>
      </c>
      <c r="G31" s="10" t="s">
        <v>15</v>
      </c>
      <c r="H31" s="3" t="s">
        <v>12</v>
      </c>
      <c r="I31" s="3"/>
      <c r="J31" s="3"/>
    </row>
    <row r="32" spans="1:10" s="5" customFormat="1" ht="28.5" customHeight="1">
      <c r="A32" s="10" t="s">
        <v>43</v>
      </c>
      <c r="B32" s="3" t="str">
        <f t="shared" si="4"/>
        <v>METHYL ORANGE</v>
      </c>
      <c r="C32" s="4" t="str">
        <f t="shared" si="1"/>
        <v>Engineering 3</v>
      </c>
      <c r="D32" s="4" t="str">
        <f t="shared" si="2"/>
        <v>EN3</v>
      </c>
      <c r="E32" s="6">
        <v>111</v>
      </c>
      <c r="F32" s="10">
        <v>28.35</v>
      </c>
      <c r="G32" s="10" t="s">
        <v>15</v>
      </c>
      <c r="H32" s="6" t="s">
        <v>12</v>
      </c>
      <c r="I32" s="8"/>
      <c r="J32" s="3"/>
    </row>
    <row r="33" spans="1:10" s="5" customFormat="1" ht="18.75" customHeight="1">
      <c r="A33" s="10" t="s">
        <v>43</v>
      </c>
      <c r="B33" s="3" t="str">
        <f t="shared" si="4"/>
        <v>METHYL ORANGE</v>
      </c>
      <c r="C33" s="4" t="str">
        <f t="shared" si="1"/>
        <v>Engineering 3</v>
      </c>
      <c r="D33" s="4" t="str">
        <f t="shared" si="2"/>
        <v>EN3</v>
      </c>
      <c r="E33" s="6">
        <f>$E$32</f>
        <v>111</v>
      </c>
      <c r="F33" s="10">
        <v>100</v>
      </c>
      <c r="G33" s="10" t="s">
        <v>15</v>
      </c>
      <c r="H33" s="6" t="s">
        <v>12</v>
      </c>
      <c r="I33" s="6"/>
      <c r="J33" s="3"/>
    </row>
    <row r="34" spans="1:10" s="5" customFormat="1" ht="18.75" customHeight="1">
      <c r="A34" s="10" t="s">
        <v>44</v>
      </c>
      <c r="B34" s="3" t="str">
        <f t="shared" si="4"/>
        <v>METHYL RED</v>
      </c>
      <c r="C34" s="4" t="str">
        <f t="shared" si="1"/>
        <v>Engineering 3</v>
      </c>
      <c r="D34" s="4" t="str">
        <f t="shared" si="2"/>
        <v>EN3</v>
      </c>
      <c r="E34" s="6">
        <f aca="true" t="shared" si="5" ref="E34:E97">$E$32</f>
        <v>111</v>
      </c>
      <c r="F34" s="10">
        <v>10</v>
      </c>
      <c r="G34" s="10" t="s">
        <v>15</v>
      </c>
      <c r="H34" s="7" t="s">
        <v>12</v>
      </c>
      <c r="I34" s="6"/>
      <c r="J34" s="3"/>
    </row>
    <row r="35" spans="1:10" s="5" customFormat="1" ht="32.25" customHeight="1">
      <c r="A35" s="10" t="s">
        <v>44</v>
      </c>
      <c r="B35" s="9" t="str">
        <f t="shared" si="4"/>
        <v>METHYL RED</v>
      </c>
      <c r="C35" s="4" t="str">
        <f t="shared" si="1"/>
        <v>Engineering 3</v>
      </c>
      <c r="D35" s="4" t="str">
        <f t="shared" si="2"/>
        <v>EN3</v>
      </c>
      <c r="E35" s="6">
        <f t="shared" si="5"/>
        <v>111</v>
      </c>
      <c r="F35" s="10">
        <v>25</v>
      </c>
      <c r="G35" s="10" t="s">
        <v>15</v>
      </c>
      <c r="H35" s="7" t="s">
        <v>12</v>
      </c>
      <c r="I35" s="6"/>
      <c r="J35" s="3"/>
    </row>
    <row r="36" spans="1:10" s="5" customFormat="1" ht="18.75" customHeight="1">
      <c r="A36" s="10" t="s">
        <v>44</v>
      </c>
      <c r="B36" s="9" t="str">
        <f t="shared" si="4"/>
        <v>METHYL RED</v>
      </c>
      <c r="C36" s="4" t="str">
        <f t="shared" si="1"/>
        <v>Engineering 3</v>
      </c>
      <c r="D36" s="4" t="str">
        <f t="shared" si="2"/>
        <v>EN3</v>
      </c>
      <c r="E36" s="6">
        <f t="shared" si="5"/>
        <v>111</v>
      </c>
      <c r="F36" s="10">
        <v>28.35</v>
      </c>
      <c r="G36" s="10" t="s">
        <v>15</v>
      </c>
      <c r="H36" s="6" t="s">
        <v>12</v>
      </c>
      <c r="I36" s="8"/>
      <c r="J36" s="3"/>
    </row>
    <row r="37" spans="1:10" s="5" customFormat="1" ht="18.75" customHeight="1">
      <c r="A37" s="10" t="s">
        <v>45</v>
      </c>
      <c r="B37" s="9" t="str">
        <f t="shared" si="4"/>
        <v>MONOPOTASSIUM PHOSPHATE</v>
      </c>
      <c r="C37" s="4" t="str">
        <f t="shared" si="1"/>
        <v>Engineering 3</v>
      </c>
      <c r="D37" s="4" t="str">
        <f t="shared" si="2"/>
        <v>EN3</v>
      </c>
      <c r="E37" s="6">
        <f t="shared" si="5"/>
        <v>111</v>
      </c>
      <c r="F37" s="10"/>
      <c r="G37" s="10"/>
      <c r="H37" s="7" t="s">
        <v>12</v>
      </c>
      <c r="I37" s="8"/>
      <c r="J37" s="3"/>
    </row>
    <row r="38" spans="1:10" s="5" customFormat="1" ht="18.75" customHeight="1">
      <c r="A38" s="10" t="s">
        <v>46</v>
      </c>
      <c r="B38" s="9" t="str">
        <f t="shared" si="4"/>
        <v>MUREXIDE</v>
      </c>
      <c r="C38" s="4" t="str">
        <f t="shared" si="1"/>
        <v>Engineering 3</v>
      </c>
      <c r="D38" s="4" t="str">
        <f t="shared" si="2"/>
        <v>EN3</v>
      </c>
      <c r="E38" s="6">
        <f t="shared" si="5"/>
        <v>111</v>
      </c>
      <c r="F38" s="10">
        <v>1</v>
      </c>
      <c r="G38" s="10" t="s">
        <v>15</v>
      </c>
      <c r="H38" s="7" t="s">
        <v>12</v>
      </c>
      <c r="I38" s="6"/>
      <c r="J38" s="3"/>
    </row>
    <row r="39" spans="1:10" s="5" customFormat="1" ht="18.75" customHeight="1">
      <c r="A39" s="10" t="s">
        <v>46</v>
      </c>
      <c r="B39" s="9" t="str">
        <f t="shared" si="4"/>
        <v>MUREXIDE</v>
      </c>
      <c r="C39" s="4" t="str">
        <f t="shared" si="1"/>
        <v>Engineering 3</v>
      </c>
      <c r="D39" s="4" t="str">
        <f t="shared" si="2"/>
        <v>EN3</v>
      </c>
      <c r="E39" s="6">
        <f t="shared" si="5"/>
        <v>111</v>
      </c>
      <c r="F39" s="10">
        <v>5</v>
      </c>
      <c r="G39" s="10" t="s">
        <v>15</v>
      </c>
      <c r="H39" s="7" t="s">
        <v>12</v>
      </c>
      <c r="I39" s="8"/>
      <c r="J39" s="3"/>
    </row>
    <row r="40" spans="1:10" s="5" customFormat="1" ht="18.75" customHeight="1">
      <c r="A40" s="10" t="s">
        <v>46</v>
      </c>
      <c r="B40" s="9" t="str">
        <f t="shared" si="4"/>
        <v>MUREXIDE</v>
      </c>
      <c r="C40" s="4" t="str">
        <f t="shared" si="1"/>
        <v>Engineering 3</v>
      </c>
      <c r="D40" s="4" t="str">
        <f t="shared" si="2"/>
        <v>EN3</v>
      </c>
      <c r="E40" s="6">
        <f t="shared" si="5"/>
        <v>111</v>
      </c>
      <c r="F40" s="10">
        <v>100</v>
      </c>
      <c r="G40" s="10" t="s">
        <v>15</v>
      </c>
      <c r="H40" s="7" t="s">
        <v>12</v>
      </c>
      <c r="I40" s="8"/>
      <c r="J40" s="3"/>
    </row>
    <row r="41" spans="1:10" s="5" customFormat="1" ht="18.75" customHeight="1">
      <c r="A41" s="10" t="s">
        <v>47</v>
      </c>
      <c r="B41" s="9" t="str">
        <f t="shared" si="4"/>
        <v>N-NAPHTHYLETHYLENE</v>
      </c>
      <c r="C41" s="4" t="str">
        <f t="shared" si="1"/>
        <v>Engineering 3</v>
      </c>
      <c r="D41" s="4" t="str">
        <f t="shared" si="2"/>
        <v>EN3</v>
      </c>
      <c r="E41" s="6">
        <f t="shared" si="5"/>
        <v>111</v>
      </c>
      <c r="F41" s="10">
        <v>25</v>
      </c>
      <c r="G41" s="10" t="s">
        <v>15</v>
      </c>
      <c r="H41" s="7" t="s">
        <v>12</v>
      </c>
      <c r="I41" s="6"/>
      <c r="J41" s="3"/>
    </row>
    <row r="42" spans="1:11" s="5" customFormat="1" ht="18.75" customHeight="1">
      <c r="A42" s="10" t="s">
        <v>48</v>
      </c>
      <c r="B42" s="9" t="str">
        <f t="shared" si="4"/>
        <v>NITRAVER</v>
      </c>
      <c r="C42" s="4" t="str">
        <f t="shared" si="1"/>
        <v>Engineering 3</v>
      </c>
      <c r="D42" s="4" t="str">
        <f t="shared" si="2"/>
        <v>EN3</v>
      </c>
      <c r="E42" s="6">
        <f t="shared" si="5"/>
        <v>111</v>
      </c>
      <c r="F42" s="10">
        <v>25</v>
      </c>
      <c r="G42" s="10" t="s">
        <v>15</v>
      </c>
      <c r="H42" s="7" t="s">
        <v>12</v>
      </c>
      <c r="I42" s="8"/>
      <c r="J42" s="3"/>
      <c r="K42" s="5" t="s">
        <v>11</v>
      </c>
    </row>
    <row r="43" spans="1:10" s="5" customFormat="1" ht="18.75" customHeight="1">
      <c r="A43" s="10" t="s">
        <v>48</v>
      </c>
      <c r="B43" s="9" t="str">
        <f t="shared" si="4"/>
        <v>NITRAVER</v>
      </c>
      <c r="C43" s="4" t="str">
        <f t="shared" si="1"/>
        <v>Engineering 3</v>
      </c>
      <c r="D43" s="4" t="str">
        <f t="shared" si="2"/>
        <v>EN3</v>
      </c>
      <c r="E43" s="6">
        <f t="shared" si="5"/>
        <v>111</v>
      </c>
      <c r="F43" s="10">
        <v>100</v>
      </c>
      <c r="G43" s="10" t="s">
        <v>15</v>
      </c>
      <c r="H43" s="7" t="s">
        <v>12</v>
      </c>
      <c r="I43" s="8"/>
      <c r="J43" s="3"/>
    </row>
    <row r="44" spans="1:10" s="5" customFormat="1" ht="18.75" customHeight="1">
      <c r="A44" s="10" t="s">
        <v>49</v>
      </c>
      <c r="B44" s="9" t="str">
        <f t="shared" si="4"/>
        <v>NITRIFICATION INHABITOR</v>
      </c>
      <c r="C44" s="4" t="str">
        <f t="shared" si="1"/>
        <v>Engineering 3</v>
      </c>
      <c r="D44" s="4" t="str">
        <f t="shared" si="2"/>
        <v>EN3</v>
      </c>
      <c r="E44" s="6">
        <f t="shared" si="5"/>
        <v>111</v>
      </c>
      <c r="F44" s="10">
        <v>25</v>
      </c>
      <c r="G44" s="10" t="s">
        <v>15</v>
      </c>
      <c r="H44" s="7" t="s">
        <v>12</v>
      </c>
      <c r="I44" s="8"/>
      <c r="J44" s="3"/>
    </row>
    <row r="45" spans="1:10" s="5" customFormat="1" ht="18.75" customHeight="1">
      <c r="A45" s="10" t="s">
        <v>50</v>
      </c>
      <c r="B45" s="9" t="str">
        <f t="shared" si="4"/>
        <v>PHENANTHROLINE</v>
      </c>
      <c r="C45" s="4" t="str">
        <f t="shared" si="1"/>
        <v>Engineering 3</v>
      </c>
      <c r="D45" s="4" t="str">
        <f t="shared" si="2"/>
        <v>EN3</v>
      </c>
      <c r="E45" s="6">
        <f t="shared" si="5"/>
        <v>111</v>
      </c>
      <c r="F45" s="10">
        <v>5</v>
      </c>
      <c r="G45" s="10" t="s">
        <v>15</v>
      </c>
      <c r="H45" s="7" t="s">
        <v>12</v>
      </c>
      <c r="I45" s="6"/>
      <c r="J45" s="3"/>
    </row>
    <row r="46" spans="1:10" s="5" customFormat="1" ht="18.75" customHeight="1">
      <c r="A46" s="10" t="s">
        <v>51</v>
      </c>
      <c r="B46" s="9" t="str">
        <f t="shared" si="4"/>
        <v>PHENOLPHTHALEIN</v>
      </c>
      <c r="C46" s="4" t="str">
        <f t="shared" si="1"/>
        <v>Engineering 3</v>
      </c>
      <c r="D46" s="4" t="str">
        <f t="shared" si="2"/>
        <v>EN3</v>
      </c>
      <c r="E46" s="6">
        <f t="shared" si="5"/>
        <v>111</v>
      </c>
      <c r="F46" s="10">
        <v>100</v>
      </c>
      <c r="G46" s="10" t="s">
        <v>15</v>
      </c>
      <c r="H46" s="7" t="s">
        <v>12</v>
      </c>
      <c r="I46" s="6"/>
      <c r="J46" s="3"/>
    </row>
    <row r="47" spans="1:10" s="5" customFormat="1" ht="18.75" customHeight="1">
      <c r="A47" s="10" t="s">
        <v>52</v>
      </c>
      <c r="B47" s="9" t="str">
        <f t="shared" si="4"/>
        <v>POLYMER</v>
      </c>
      <c r="C47" s="4" t="str">
        <f t="shared" si="1"/>
        <v>Engineering 3</v>
      </c>
      <c r="D47" s="4" t="str">
        <f t="shared" si="2"/>
        <v>EN3</v>
      </c>
      <c r="E47" s="6">
        <f t="shared" si="5"/>
        <v>111</v>
      </c>
      <c r="F47" s="10"/>
      <c r="G47" s="10"/>
      <c r="H47" s="7" t="s">
        <v>12</v>
      </c>
      <c r="I47" s="6"/>
      <c r="J47" s="3"/>
    </row>
    <row r="48" spans="1:10" s="5" customFormat="1" ht="30.75" customHeight="1">
      <c r="A48" s="10" t="s">
        <v>53</v>
      </c>
      <c r="B48" s="9" t="str">
        <f t="shared" si="4"/>
        <v>POTASSIUM DICHROMATE</v>
      </c>
      <c r="C48" s="4" t="str">
        <f t="shared" si="1"/>
        <v>Engineering 3</v>
      </c>
      <c r="D48" s="4" t="str">
        <f t="shared" si="2"/>
        <v>EN3</v>
      </c>
      <c r="E48" s="6">
        <f t="shared" si="5"/>
        <v>111</v>
      </c>
      <c r="F48" s="10">
        <v>500</v>
      </c>
      <c r="G48" s="10" t="s">
        <v>15</v>
      </c>
      <c r="H48" s="7" t="s">
        <v>12</v>
      </c>
      <c r="I48" s="6"/>
      <c r="J48" s="3"/>
    </row>
    <row r="49" spans="1:10" s="5" customFormat="1" ht="18.75" customHeight="1">
      <c r="A49" s="10" t="s">
        <v>54</v>
      </c>
      <c r="B49" s="9" t="str">
        <f t="shared" si="4"/>
        <v>POTASSIUM FLUORIDE</v>
      </c>
      <c r="C49" s="4" t="str">
        <f t="shared" si="1"/>
        <v>Engineering 3</v>
      </c>
      <c r="D49" s="4" t="str">
        <f t="shared" si="2"/>
        <v>EN3</v>
      </c>
      <c r="E49" s="6">
        <f t="shared" si="5"/>
        <v>111</v>
      </c>
      <c r="F49" s="10">
        <v>500</v>
      </c>
      <c r="G49" s="10" t="s">
        <v>15</v>
      </c>
      <c r="H49" s="7" t="s">
        <v>12</v>
      </c>
      <c r="I49" s="6"/>
      <c r="J49" s="3"/>
    </row>
    <row r="50" spans="1:10" s="5" customFormat="1" ht="18.75" customHeight="1">
      <c r="A50" s="10" t="s">
        <v>55</v>
      </c>
      <c r="B50" s="9" t="str">
        <f t="shared" si="4"/>
        <v>POTASSIUM HYDROGEN PHTHALATE</v>
      </c>
      <c r="C50" s="4" t="str">
        <f t="shared" si="1"/>
        <v>Engineering 3</v>
      </c>
      <c r="D50" s="4" t="str">
        <f t="shared" si="2"/>
        <v>EN3</v>
      </c>
      <c r="E50" s="6">
        <f t="shared" si="5"/>
        <v>111</v>
      </c>
      <c r="F50" s="10">
        <v>500</v>
      </c>
      <c r="G50" s="10" t="s">
        <v>15</v>
      </c>
      <c r="H50" s="7" t="s">
        <v>12</v>
      </c>
      <c r="I50" s="6"/>
      <c r="J50" s="3"/>
    </row>
    <row r="51" spans="1:10" s="5" customFormat="1" ht="18.75" customHeight="1">
      <c r="A51" s="10" t="s">
        <v>55</v>
      </c>
      <c r="B51" s="9" t="str">
        <f t="shared" si="4"/>
        <v>POTASSIUM HYDROGEN PHTHALATE</v>
      </c>
      <c r="C51" s="4" t="str">
        <f t="shared" si="1"/>
        <v>Engineering 3</v>
      </c>
      <c r="D51" s="4" t="str">
        <f t="shared" si="2"/>
        <v>EN3</v>
      </c>
      <c r="E51" s="6">
        <f t="shared" si="5"/>
        <v>111</v>
      </c>
      <c r="F51" s="10">
        <v>100</v>
      </c>
      <c r="G51" s="10" t="s">
        <v>15</v>
      </c>
      <c r="H51" s="7" t="s">
        <v>12</v>
      </c>
      <c r="I51" s="6"/>
      <c r="J51" s="3"/>
    </row>
    <row r="52" spans="1:10" s="5" customFormat="1" ht="18.75" customHeight="1">
      <c r="A52" s="10" t="s">
        <v>56</v>
      </c>
      <c r="B52" s="9" t="str">
        <f t="shared" si="4"/>
        <v>POTASSIUM IODIDE</v>
      </c>
      <c r="C52" s="4" t="str">
        <f t="shared" si="1"/>
        <v>Engineering 3</v>
      </c>
      <c r="D52" s="4" t="str">
        <f t="shared" si="2"/>
        <v>EN3</v>
      </c>
      <c r="E52" s="6">
        <f t="shared" si="5"/>
        <v>111</v>
      </c>
      <c r="F52" s="10">
        <v>1</v>
      </c>
      <c r="G52" s="10" t="s">
        <v>116</v>
      </c>
      <c r="H52" s="7" t="s">
        <v>12</v>
      </c>
      <c r="I52" s="6"/>
      <c r="J52" s="3"/>
    </row>
    <row r="53" spans="1:10" s="5" customFormat="1" ht="18.75" customHeight="1">
      <c r="A53" s="10" t="s">
        <v>56</v>
      </c>
      <c r="B53" s="9" t="str">
        <f t="shared" si="4"/>
        <v>POTASSIUM IODIDE</v>
      </c>
      <c r="C53" s="4" t="str">
        <f t="shared" si="1"/>
        <v>Engineering 3</v>
      </c>
      <c r="D53" s="4" t="str">
        <f t="shared" si="2"/>
        <v>EN3</v>
      </c>
      <c r="E53" s="6">
        <f t="shared" si="5"/>
        <v>111</v>
      </c>
      <c r="F53" s="10">
        <v>100</v>
      </c>
      <c r="G53" s="10" t="s">
        <v>15</v>
      </c>
      <c r="H53" s="7" t="s">
        <v>12</v>
      </c>
      <c r="I53" s="6"/>
      <c r="J53" s="3"/>
    </row>
    <row r="54" spans="1:10" s="5" customFormat="1" ht="18.75" customHeight="1">
      <c r="A54" s="10" t="s">
        <v>57</v>
      </c>
      <c r="B54" s="9" t="str">
        <f t="shared" si="4"/>
        <v>POTASSIUM PHOSPHATE</v>
      </c>
      <c r="C54" s="4" t="str">
        <f t="shared" si="1"/>
        <v>Engineering 3</v>
      </c>
      <c r="D54" s="4" t="str">
        <f t="shared" si="2"/>
        <v>EN3</v>
      </c>
      <c r="E54" s="6">
        <f t="shared" si="5"/>
        <v>111</v>
      </c>
      <c r="F54" s="10">
        <v>100</v>
      </c>
      <c r="G54" s="10" t="s">
        <v>15</v>
      </c>
      <c r="H54" s="7" t="s">
        <v>12</v>
      </c>
      <c r="I54" s="6"/>
      <c r="J54" s="3"/>
    </row>
    <row r="55" spans="1:10" s="5" customFormat="1" ht="31.5" customHeight="1">
      <c r="A55" s="10" t="s">
        <v>58</v>
      </c>
      <c r="B55" s="9" t="str">
        <f t="shared" si="4"/>
        <v>POTASSIUM PHOSPHATE MONOBASE</v>
      </c>
      <c r="C55" s="4" t="str">
        <f t="shared" si="1"/>
        <v>Engineering 3</v>
      </c>
      <c r="D55" s="4" t="str">
        <f t="shared" si="2"/>
        <v>EN3</v>
      </c>
      <c r="E55" s="6">
        <f t="shared" si="5"/>
        <v>111</v>
      </c>
      <c r="F55" s="10">
        <v>500</v>
      </c>
      <c r="G55" s="10" t="s">
        <v>15</v>
      </c>
      <c r="H55" s="7" t="s">
        <v>12</v>
      </c>
      <c r="I55" s="6"/>
      <c r="J55" s="3"/>
    </row>
    <row r="56" spans="1:10" s="5" customFormat="1" ht="21.75" customHeight="1">
      <c r="A56" s="10" t="s">
        <v>59</v>
      </c>
      <c r="B56" s="9" t="str">
        <f t="shared" si="4"/>
        <v>RESIN</v>
      </c>
      <c r="C56" s="4" t="str">
        <f t="shared" si="1"/>
        <v>Engineering 3</v>
      </c>
      <c r="D56" s="4" t="str">
        <f t="shared" si="2"/>
        <v>EN3</v>
      </c>
      <c r="E56" s="6">
        <f t="shared" si="5"/>
        <v>111</v>
      </c>
      <c r="F56" s="10"/>
      <c r="G56" s="10"/>
      <c r="H56" s="4" t="s">
        <v>12</v>
      </c>
      <c r="I56" s="6"/>
      <c r="J56" s="3"/>
    </row>
    <row r="57" spans="1:10" s="5" customFormat="1" ht="15.75" customHeight="1">
      <c r="A57" s="10" t="s">
        <v>60</v>
      </c>
      <c r="B57" s="9" t="str">
        <f t="shared" si="4"/>
        <v>SALT</v>
      </c>
      <c r="C57" s="4" t="str">
        <f t="shared" si="1"/>
        <v>Engineering 3</v>
      </c>
      <c r="D57" s="4" t="str">
        <f t="shared" si="2"/>
        <v>EN3</v>
      </c>
      <c r="E57" s="6">
        <f t="shared" si="5"/>
        <v>111</v>
      </c>
      <c r="F57" s="10">
        <v>737</v>
      </c>
      <c r="G57" s="10" t="s">
        <v>15</v>
      </c>
      <c r="H57" s="4" t="s">
        <v>12</v>
      </c>
      <c r="I57" s="6"/>
      <c r="J57" s="3"/>
    </row>
    <row r="58" spans="1:10" s="5" customFormat="1" ht="16.5" customHeight="1">
      <c r="A58" s="10" t="s">
        <v>61</v>
      </c>
      <c r="B58" s="9" t="str">
        <f t="shared" si="4"/>
        <v>SALICYCLIC ACID</v>
      </c>
      <c r="C58" s="4" t="str">
        <f t="shared" si="1"/>
        <v>Engineering 3</v>
      </c>
      <c r="D58" s="4" t="str">
        <f t="shared" si="2"/>
        <v>EN3</v>
      </c>
      <c r="E58" s="6">
        <f t="shared" si="5"/>
        <v>111</v>
      </c>
      <c r="F58" s="10">
        <v>100</v>
      </c>
      <c r="G58" s="10"/>
      <c r="H58" s="4" t="s">
        <v>12</v>
      </c>
      <c r="I58" s="6"/>
      <c r="J58" s="3"/>
    </row>
    <row r="59" spans="1:10" s="5" customFormat="1" ht="17.25" customHeight="1">
      <c r="A59" s="10" t="s">
        <v>62</v>
      </c>
      <c r="B59" s="9" t="str">
        <f t="shared" si="4"/>
        <v>SILICA</v>
      </c>
      <c r="C59" s="4" t="str">
        <f t="shared" si="1"/>
        <v>Engineering 3</v>
      </c>
      <c r="D59" s="4" t="str">
        <f t="shared" si="2"/>
        <v>EN3</v>
      </c>
      <c r="E59" s="6">
        <f t="shared" si="5"/>
        <v>111</v>
      </c>
      <c r="F59" s="10"/>
      <c r="G59" s="10"/>
      <c r="H59" s="4" t="s">
        <v>12</v>
      </c>
      <c r="I59" s="6"/>
      <c r="J59" s="3"/>
    </row>
    <row r="60" spans="1:10" s="5" customFormat="1" ht="21.75" customHeight="1">
      <c r="A60" s="10" t="s">
        <v>63</v>
      </c>
      <c r="B60" s="9" t="str">
        <f t="shared" si="4"/>
        <v>SILVER NITRATE</v>
      </c>
      <c r="C60" s="4" t="str">
        <f t="shared" si="1"/>
        <v>Engineering 3</v>
      </c>
      <c r="D60" s="4" t="str">
        <f t="shared" si="2"/>
        <v>EN3</v>
      </c>
      <c r="E60" s="6">
        <f t="shared" si="5"/>
        <v>111</v>
      </c>
      <c r="F60" s="10">
        <v>1</v>
      </c>
      <c r="G60" s="10" t="s">
        <v>116</v>
      </c>
      <c r="H60" s="4" t="s">
        <v>12</v>
      </c>
      <c r="I60" s="3"/>
      <c r="J60" s="3"/>
    </row>
    <row r="61" spans="1:10" ht="12.75">
      <c r="A61" s="10" t="s">
        <v>64</v>
      </c>
      <c r="B61" s="9" t="str">
        <f t="shared" si="4"/>
        <v>SILVER SULFATE</v>
      </c>
      <c r="C61" s="4" t="str">
        <f t="shared" si="1"/>
        <v>Engineering 3</v>
      </c>
      <c r="D61" s="4" t="str">
        <f t="shared" si="2"/>
        <v>EN3</v>
      </c>
      <c r="E61" s="6">
        <f t="shared" si="5"/>
        <v>111</v>
      </c>
      <c r="F61" s="10">
        <v>4</v>
      </c>
      <c r="G61" s="10" t="s">
        <v>118</v>
      </c>
      <c r="H61" s="10"/>
      <c r="I61" s="12" t="s">
        <v>12</v>
      </c>
      <c r="J61" s="10"/>
    </row>
    <row r="62" spans="1:10" ht="12.75">
      <c r="A62" s="10" t="s">
        <v>64</v>
      </c>
      <c r="B62" s="9" t="str">
        <f aca="true" t="shared" si="6" ref="B62:B93">A62</f>
        <v>SILVER SULFATE</v>
      </c>
      <c r="C62" s="4" t="str">
        <f t="shared" si="1"/>
        <v>Engineering 3</v>
      </c>
      <c r="D62" s="4" t="str">
        <f t="shared" si="2"/>
        <v>EN3</v>
      </c>
      <c r="E62" s="6">
        <f t="shared" si="5"/>
        <v>111</v>
      </c>
      <c r="F62" s="10">
        <v>25</v>
      </c>
      <c r="G62" s="10" t="s">
        <v>118</v>
      </c>
      <c r="H62" s="10"/>
      <c r="I62" s="12" t="s">
        <v>12</v>
      </c>
      <c r="J62" s="10"/>
    </row>
    <row r="63" spans="1:10" ht="12.75">
      <c r="A63" s="10" t="s">
        <v>64</v>
      </c>
      <c r="B63" s="9" t="str">
        <f t="shared" si="6"/>
        <v>SILVER SULFATE</v>
      </c>
      <c r="C63" s="4" t="str">
        <f t="shared" si="1"/>
        <v>Engineering 3</v>
      </c>
      <c r="D63" s="4" t="str">
        <f t="shared" si="2"/>
        <v>EN3</v>
      </c>
      <c r="E63" s="6">
        <f t="shared" si="5"/>
        <v>111</v>
      </c>
      <c r="F63" s="10">
        <v>113.4</v>
      </c>
      <c r="G63" s="10" t="s">
        <v>118</v>
      </c>
      <c r="H63" s="10"/>
      <c r="I63" s="12" t="s">
        <v>12</v>
      </c>
      <c r="J63" s="10"/>
    </row>
    <row r="64" spans="1:10" ht="12.75">
      <c r="A64" s="10" t="s">
        <v>65</v>
      </c>
      <c r="B64" s="9" t="str">
        <f t="shared" si="6"/>
        <v>SODIUM AZIDE</v>
      </c>
      <c r="C64" s="4" t="str">
        <f t="shared" si="1"/>
        <v>Engineering 3</v>
      </c>
      <c r="D64" s="4" t="str">
        <f t="shared" si="2"/>
        <v>EN3</v>
      </c>
      <c r="E64" s="6">
        <f t="shared" si="5"/>
        <v>111</v>
      </c>
      <c r="F64" s="10">
        <v>100</v>
      </c>
      <c r="G64" s="10" t="s">
        <v>15</v>
      </c>
      <c r="H64" s="12" t="s">
        <v>12</v>
      </c>
      <c r="I64" s="10"/>
      <c r="J64" s="10"/>
    </row>
    <row r="65" spans="1:10" ht="12.75">
      <c r="A65" s="10" t="s">
        <v>66</v>
      </c>
      <c r="B65" s="9" t="str">
        <f t="shared" si="6"/>
        <v>SODIUM DODECYLSULFATE</v>
      </c>
      <c r="C65" s="4" t="str">
        <f t="shared" si="1"/>
        <v>Engineering 3</v>
      </c>
      <c r="D65" s="4" t="str">
        <f t="shared" si="2"/>
        <v>EN3</v>
      </c>
      <c r="E65" s="6">
        <f t="shared" si="5"/>
        <v>111</v>
      </c>
      <c r="F65" s="10">
        <v>500</v>
      </c>
      <c r="G65" s="10" t="s">
        <v>15</v>
      </c>
      <c r="H65" s="12" t="s">
        <v>12</v>
      </c>
      <c r="I65" s="10"/>
      <c r="J65" s="10"/>
    </row>
    <row r="66" spans="1:10" ht="12.75">
      <c r="A66" s="10" t="s">
        <v>67</v>
      </c>
      <c r="B66" s="9" t="str">
        <f t="shared" si="6"/>
        <v>SODIUM BICARBONATE</v>
      </c>
      <c r="C66" s="4" t="str">
        <f t="shared" si="1"/>
        <v>Engineering 3</v>
      </c>
      <c r="D66" s="4" t="str">
        <f t="shared" si="2"/>
        <v>EN3</v>
      </c>
      <c r="E66" s="6">
        <f t="shared" si="5"/>
        <v>111</v>
      </c>
      <c r="F66" s="10">
        <v>454</v>
      </c>
      <c r="G66" s="10" t="s">
        <v>15</v>
      </c>
      <c r="H66" s="12" t="s">
        <v>12</v>
      </c>
      <c r="I66" s="10"/>
      <c r="J66" s="10"/>
    </row>
    <row r="67" spans="1:10" ht="12.75">
      <c r="A67" s="10" t="s">
        <v>68</v>
      </c>
      <c r="B67" s="9" t="str">
        <f t="shared" si="6"/>
        <v>SODIUM HYDROXIDE</v>
      </c>
      <c r="C67" s="4" t="str">
        <f t="shared" si="1"/>
        <v>Engineering 3</v>
      </c>
      <c r="D67" s="4" t="str">
        <f t="shared" si="2"/>
        <v>EN3</v>
      </c>
      <c r="E67" s="6">
        <f t="shared" si="5"/>
        <v>111</v>
      </c>
      <c r="F67" s="10">
        <v>500</v>
      </c>
      <c r="G67" s="10" t="s">
        <v>15</v>
      </c>
      <c r="H67" s="12" t="s">
        <v>12</v>
      </c>
      <c r="I67" s="10"/>
      <c r="J67" s="10"/>
    </row>
    <row r="68" spans="1:10" ht="12.75">
      <c r="A68" s="10" t="s">
        <v>69</v>
      </c>
      <c r="B68" s="9" t="str">
        <f t="shared" si="6"/>
        <v>SODIUM IODIDE</v>
      </c>
      <c r="C68" s="4" t="str">
        <f t="shared" si="1"/>
        <v>Engineering 3</v>
      </c>
      <c r="D68" s="4" t="str">
        <f t="shared" si="2"/>
        <v>EN3</v>
      </c>
      <c r="E68" s="6">
        <f t="shared" si="5"/>
        <v>111</v>
      </c>
      <c r="F68" s="10">
        <v>100</v>
      </c>
      <c r="G68" s="10" t="s">
        <v>15</v>
      </c>
      <c r="H68" s="12" t="s">
        <v>12</v>
      </c>
      <c r="I68" s="10"/>
      <c r="J68" s="10"/>
    </row>
    <row r="69" spans="1:10" ht="12.75">
      <c r="A69" s="10" t="s">
        <v>70</v>
      </c>
      <c r="B69" s="9" t="str">
        <f t="shared" si="6"/>
        <v>SODIUM SULFATE ANHYDROUS</v>
      </c>
      <c r="C69" s="4" t="str">
        <f t="shared" si="1"/>
        <v>Engineering 3</v>
      </c>
      <c r="D69" s="4" t="str">
        <f t="shared" si="2"/>
        <v>EN3</v>
      </c>
      <c r="E69" s="6">
        <f t="shared" si="5"/>
        <v>111</v>
      </c>
      <c r="F69" s="10">
        <v>500</v>
      </c>
      <c r="G69" s="10" t="s">
        <v>15</v>
      </c>
      <c r="H69" s="12" t="s">
        <v>12</v>
      </c>
      <c r="I69" s="10"/>
      <c r="J69" s="10"/>
    </row>
    <row r="70" spans="1:10" ht="12.75">
      <c r="A70" s="10" t="s">
        <v>71</v>
      </c>
      <c r="B70" s="9" t="str">
        <f t="shared" si="6"/>
        <v>SODIUM THIOSULFATE</v>
      </c>
      <c r="C70" s="4" t="str">
        <f aca="true" t="shared" si="7" ref="C70:C112">$C$3</f>
        <v>Engineering 3</v>
      </c>
      <c r="D70" s="4" t="str">
        <f aca="true" t="shared" si="8" ref="D70:D112">$D$3</f>
        <v>EN3</v>
      </c>
      <c r="E70" s="6">
        <f t="shared" si="5"/>
        <v>111</v>
      </c>
      <c r="F70" s="10">
        <v>500</v>
      </c>
      <c r="G70" s="10" t="s">
        <v>15</v>
      </c>
      <c r="H70" s="12" t="s">
        <v>12</v>
      </c>
      <c r="I70" s="10"/>
      <c r="J70" s="10"/>
    </row>
    <row r="71" spans="1:10" ht="12.75">
      <c r="A71" s="10" t="s">
        <v>72</v>
      </c>
      <c r="B71" s="9" t="str">
        <f t="shared" si="6"/>
        <v>STARCH SOLUBLE</v>
      </c>
      <c r="C71" s="4" t="str">
        <f t="shared" si="7"/>
        <v>Engineering 3</v>
      </c>
      <c r="D71" s="4" t="str">
        <f t="shared" si="8"/>
        <v>EN3</v>
      </c>
      <c r="E71" s="6">
        <f t="shared" si="5"/>
        <v>111</v>
      </c>
      <c r="F71" s="10">
        <v>100</v>
      </c>
      <c r="G71" s="10" t="s">
        <v>15</v>
      </c>
      <c r="H71" s="12" t="s">
        <v>12</v>
      </c>
      <c r="I71" s="10"/>
      <c r="J71" s="10"/>
    </row>
    <row r="72" spans="1:10" ht="12.75">
      <c r="A72" s="10" t="s">
        <v>72</v>
      </c>
      <c r="B72" s="9" t="str">
        <f t="shared" si="6"/>
        <v>STARCH SOLUBLE</v>
      </c>
      <c r="C72" s="4" t="str">
        <f t="shared" si="7"/>
        <v>Engineering 3</v>
      </c>
      <c r="D72" s="4" t="str">
        <f t="shared" si="8"/>
        <v>EN3</v>
      </c>
      <c r="E72" s="6">
        <f t="shared" si="5"/>
        <v>111</v>
      </c>
      <c r="F72" s="10">
        <v>1</v>
      </c>
      <c r="G72" s="10" t="s">
        <v>116</v>
      </c>
      <c r="H72" s="12" t="s">
        <v>12</v>
      </c>
      <c r="I72" s="10"/>
      <c r="J72" s="10"/>
    </row>
    <row r="73" spans="1:10" ht="12.75">
      <c r="A73" s="10" t="s">
        <v>73</v>
      </c>
      <c r="B73" s="9" t="str">
        <f t="shared" si="6"/>
        <v>ZINC IODIDE</v>
      </c>
      <c r="C73" s="4" t="str">
        <f t="shared" si="7"/>
        <v>Engineering 3</v>
      </c>
      <c r="D73" s="4" t="str">
        <f t="shared" si="8"/>
        <v>EN3</v>
      </c>
      <c r="E73" s="6">
        <f t="shared" si="5"/>
        <v>111</v>
      </c>
      <c r="F73" s="10">
        <v>500</v>
      </c>
      <c r="G73" s="10" t="s">
        <v>15</v>
      </c>
      <c r="H73" s="12" t="s">
        <v>12</v>
      </c>
      <c r="I73" s="10"/>
      <c r="J73" s="10"/>
    </row>
    <row r="74" spans="1:10" ht="12.75">
      <c r="A74" s="10" t="s">
        <v>74</v>
      </c>
      <c r="B74" s="9" t="str">
        <f t="shared" si="6"/>
        <v>ZINC NITRATE</v>
      </c>
      <c r="C74" s="4" t="str">
        <f t="shared" si="7"/>
        <v>Engineering 3</v>
      </c>
      <c r="D74" s="4" t="str">
        <f t="shared" si="8"/>
        <v>EN3</v>
      </c>
      <c r="E74" s="6">
        <f t="shared" si="5"/>
        <v>111</v>
      </c>
      <c r="F74" s="10">
        <v>500</v>
      </c>
      <c r="G74" s="10" t="s">
        <v>15</v>
      </c>
      <c r="H74" s="12" t="s">
        <v>12</v>
      </c>
      <c r="I74" s="10"/>
      <c r="J74" s="10"/>
    </row>
    <row r="75" spans="1:10" ht="12.75">
      <c r="A75" s="10" t="s">
        <v>75</v>
      </c>
      <c r="B75" s="9" t="str">
        <f t="shared" si="6"/>
        <v>ACETIC ACID</v>
      </c>
      <c r="C75" s="4" t="str">
        <f t="shared" si="7"/>
        <v>Engineering 3</v>
      </c>
      <c r="D75" s="4" t="str">
        <f t="shared" si="8"/>
        <v>EN3</v>
      </c>
      <c r="E75" s="6">
        <f t="shared" si="5"/>
        <v>111</v>
      </c>
      <c r="F75" s="10">
        <v>500</v>
      </c>
      <c r="G75" s="10" t="s">
        <v>16</v>
      </c>
      <c r="H75" s="10"/>
      <c r="I75" s="12" t="s">
        <v>12</v>
      </c>
      <c r="J75" s="10"/>
    </row>
    <row r="76" spans="1:10" ht="12.75">
      <c r="A76" s="10" t="s">
        <v>76</v>
      </c>
      <c r="B76" s="9" t="str">
        <f t="shared" si="6"/>
        <v>ALUM SOLUTION</v>
      </c>
      <c r="C76" s="4" t="str">
        <f t="shared" si="7"/>
        <v>Engineering 3</v>
      </c>
      <c r="D76" s="4" t="str">
        <f t="shared" si="8"/>
        <v>EN3</v>
      </c>
      <c r="E76" s="6">
        <f t="shared" si="5"/>
        <v>111</v>
      </c>
      <c r="F76" s="10">
        <v>1</v>
      </c>
      <c r="G76" s="10" t="s">
        <v>13</v>
      </c>
      <c r="H76" s="10"/>
      <c r="I76" s="12" t="s">
        <v>12</v>
      </c>
      <c r="J76" s="10"/>
    </row>
    <row r="77" spans="1:10" ht="12.75">
      <c r="A77" s="10" t="s">
        <v>77</v>
      </c>
      <c r="B77" s="9" t="str">
        <f t="shared" si="6"/>
        <v>AMMONIA</v>
      </c>
      <c r="C77" s="4" t="str">
        <f t="shared" si="7"/>
        <v>Engineering 3</v>
      </c>
      <c r="D77" s="4" t="str">
        <f t="shared" si="8"/>
        <v>EN3</v>
      </c>
      <c r="E77" s="6">
        <f t="shared" si="5"/>
        <v>111</v>
      </c>
      <c r="F77" s="10">
        <v>1.89</v>
      </c>
      <c r="G77" s="10" t="s">
        <v>13</v>
      </c>
      <c r="H77" s="10"/>
      <c r="I77" s="12" t="s">
        <v>12</v>
      </c>
      <c r="J77" s="10"/>
    </row>
    <row r="78" spans="1:10" ht="12.75">
      <c r="A78" s="10" t="s">
        <v>78</v>
      </c>
      <c r="B78" s="9" t="str">
        <f t="shared" si="6"/>
        <v>APPLE CIDER VINEGAR</v>
      </c>
      <c r="C78" s="4" t="str">
        <f t="shared" si="7"/>
        <v>Engineering 3</v>
      </c>
      <c r="D78" s="4" t="str">
        <f t="shared" si="8"/>
        <v>EN3</v>
      </c>
      <c r="E78" s="6">
        <f t="shared" si="5"/>
        <v>111</v>
      </c>
      <c r="F78" s="10">
        <v>473</v>
      </c>
      <c r="G78" s="10" t="s">
        <v>16</v>
      </c>
      <c r="H78" s="10"/>
      <c r="I78" s="12" t="s">
        <v>12</v>
      </c>
      <c r="J78" s="10"/>
    </row>
    <row r="79" spans="1:10" ht="12.75">
      <c r="A79" s="10" t="s">
        <v>79</v>
      </c>
      <c r="B79" s="9" t="str">
        <f t="shared" si="6"/>
        <v>CORROSION INHIBITOR SOLUTION</v>
      </c>
      <c r="C79" s="4" t="str">
        <f t="shared" si="7"/>
        <v>Engineering 3</v>
      </c>
      <c r="D79" s="4" t="str">
        <f t="shared" si="8"/>
        <v>EN3</v>
      </c>
      <c r="E79" s="6">
        <f t="shared" si="5"/>
        <v>111</v>
      </c>
      <c r="F79" s="10"/>
      <c r="G79" s="10"/>
      <c r="H79" s="10"/>
      <c r="I79" s="12" t="s">
        <v>12</v>
      </c>
      <c r="J79" s="10"/>
    </row>
    <row r="80" spans="1:10" ht="12.75">
      <c r="A80" s="10" t="s">
        <v>80</v>
      </c>
      <c r="B80" s="9" t="str">
        <f t="shared" si="6"/>
        <v>DISPERSING AGENT</v>
      </c>
      <c r="C80" s="4" t="str">
        <f t="shared" si="7"/>
        <v>Engineering 3</v>
      </c>
      <c r="D80" s="4" t="str">
        <f t="shared" si="8"/>
        <v>EN3</v>
      </c>
      <c r="E80" s="6">
        <f t="shared" si="5"/>
        <v>111</v>
      </c>
      <c r="F80" s="10">
        <v>50</v>
      </c>
      <c r="G80" s="10" t="s">
        <v>16</v>
      </c>
      <c r="H80" s="10"/>
      <c r="I80" s="12" t="s">
        <v>12</v>
      </c>
      <c r="J80" s="10"/>
    </row>
    <row r="81" spans="1:10" ht="12.75">
      <c r="A81" s="10" t="s">
        <v>81</v>
      </c>
      <c r="B81" s="9" t="str">
        <f t="shared" si="6"/>
        <v>DRANO</v>
      </c>
      <c r="C81" s="4" t="str">
        <f t="shared" si="7"/>
        <v>Engineering 3</v>
      </c>
      <c r="D81" s="4" t="str">
        <f t="shared" si="8"/>
        <v>EN3</v>
      </c>
      <c r="E81" s="6">
        <f t="shared" si="5"/>
        <v>111</v>
      </c>
      <c r="F81" s="10">
        <v>946</v>
      </c>
      <c r="G81" s="10" t="s">
        <v>16</v>
      </c>
      <c r="H81" s="10"/>
      <c r="I81" s="12" t="s">
        <v>12</v>
      </c>
      <c r="J81" s="10"/>
    </row>
    <row r="82" spans="1:10" ht="12.75">
      <c r="A82" s="10" t="s">
        <v>82</v>
      </c>
      <c r="B82" s="9" t="str">
        <f t="shared" si="6"/>
        <v>ELECTROPHORESUS BUFFER</v>
      </c>
      <c r="C82" s="4" t="str">
        <f t="shared" si="7"/>
        <v>Engineering 3</v>
      </c>
      <c r="D82" s="4" t="str">
        <f t="shared" si="8"/>
        <v>EN3</v>
      </c>
      <c r="E82" s="6">
        <f t="shared" si="5"/>
        <v>111</v>
      </c>
      <c r="F82" s="10">
        <v>1</v>
      </c>
      <c r="G82" s="10" t="s">
        <v>13</v>
      </c>
      <c r="H82" s="10"/>
      <c r="I82" s="12" t="s">
        <v>12</v>
      </c>
      <c r="J82" s="10"/>
    </row>
    <row r="83" spans="1:10" ht="12.75">
      <c r="A83" s="10" t="s">
        <v>83</v>
      </c>
      <c r="B83" s="9" t="str">
        <f t="shared" si="6"/>
        <v>HYDROGEN PEROXIDE</v>
      </c>
      <c r="C83" s="4" t="str">
        <f t="shared" si="7"/>
        <v>Engineering 3</v>
      </c>
      <c r="D83" s="4" t="str">
        <f t="shared" si="8"/>
        <v>EN3</v>
      </c>
      <c r="E83" s="6">
        <f t="shared" si="5"/>
        <v>111</v>
      </c>
      <c r="F83" s="10">
        <v>490</v>
      </c>
      <c r="G83" s="10" t="s">
        <v>16</v>
      </c>
      <c r="H83" s="10"/>
      <c r="I83" s="12" t="s">
        <v>12</v>
      </c>
      <c r="J83" s="10"/>
    </row>
    <row r="84" spans="1:10" ht="12.75">
      <c r="A84" s="10" t="s">
        <v>84</v>
      </c>
      <c r="B84" s="9" t="str">
        <f t="shared" si="6"/>
        <v>ISOPROPANOL</v>
      </c>
      <c r="C84" s="4" t="str">
        <f t="shared" si="7"/>
        <v>Engineering 3</v>
      </c>
      <c r="D84" s="4" t="str">
        <f t="shared" si="8"/>
        <v>EN3</v>
      </c>
      <c r="E84" s="6">
        <f t="shared" si="5"/>
        <v>111</v>
      </c>
      <c r="F84" s="10">
        <v>1</v>
      </c>
      <c r="G84" s="10" t="s">
        <v>13</v>
      </c>
      <c r="H84" s="10"/>
      <c r="I84" s="12" t="s">
        <v>12</v>
      </c>
      <c r="J84" s="10"/>
    </row>
    <row r="85" spans="1:10" ht="12.75">
      <c r="A85" s="10" t="s">
        <v>85</v>
      </c>
      <c r="B85" s="9" t="str">
        <f t="shared" si="6"/>
        <v>MANUER HARDNESS INDICATOR</v>
      </c>
      <c r="C85" s="4" t="str">
        <f t="shared" si="7"/>
        <v>Engineering 3</v>
      </c>
      <c r="D85" s="4" t="str">
        <f t="shared" si="8"/>
        <v>EN3</v>
      </c>
      <c r="E85" s="6">
        <f t="shared" si="5"/>
        <v>111</v>
      </c>
      <c r="F85" s="10">
        <v>119</v>
      </c>
      <c r="G85" s="10" t="s">
        <v>16</v>
      </c>
      <c r="H85" s="10"/>
      <c r="I85" s="12" t="s">
        <v>12</v>
      </c>
      <c r="J85" s="10"/>
    </row>
    <row r="86" spans="1:10" ht="12.75">
      <c r="A86" s="10" t="s">
        <v>86</v>
      </c>
      <c r="B86" s="9" t="str">
        <f t="shared" si="6"/>
        <v>MINERAL STABILIZER</v>
      </c>
      <c r="C86" s="4" t="str">
        <f t="shared" si="7"/>
        <v>Engineering 3</v>
      </c>
      <c r="D86" s="4" t="str">
        <f t="shared" si="8"/>
        <v>EN3</v>
      </c>
      <c r="E86" s="6">
        <f t="shared" si="5"/>
        <v>111</v>
      </c>
      <c r="F86" s="10">
        <v>50</v>
      </c>
      <c r="G86" s="10" t="s">
        <v>16</v>
      </c>
      <c r="H86" s="10"/>
      <c r="I86" s="12" t="s">
        <v>12</v>
      </c>
      <c r="J86" s="10"/>
    </row>
    <row r="87" spans="1:10" ht="12.75">
      <c r="A87" s="10" t="s">
        <v>87</v>
      </c>
      <c r="B87" s="9" t="str">
        <f t="shared" si="6"/>
        <v>NITRATE TEST</v>
      </c>
      <c r="C87" s="4" t="str">
        <f t="shared" si="7"/>
        <v>Engineering 3</v>
      </c>
      <c r="D87" s="4" t="str">
        <f t="shared" si="8"/>
        <v>EN3</v>
      </c>
      <c r="E87" s="6">
        <f t="shared" si="5"/>
        <v>111</v>
      </c>
      <c r="F87" s="10">
        <v>30</v>
      </c>
      <c r="G87" s="10" t="s">
        <v>16</v>
      </c>
      <c r="H87" s="10"/>
      <c r="I87" s="12" t="s">
        <v>12</v>
      </c>
      <c r="J87" s="10"/>
    </row>
    <row r="88" spans="1:10" ht="12.75">
      <c r="A88" s="10" t="s">
        <v>88</v>
      </c>
      <c r="B88" s="9" t="str">
        <f t="shared" si="6"/>
        <v>PH STORAGE SOLUTION</v>
      </c>
      <c r="C88" s="4" t="str">
        <f t="shared" si="7"/>
        <v>Engineering 3</v>
      </c>
      <c r="D88" s="4" t="str">
        <f t="shared" si="8"/>
        <v>EN3</v>
      </c>
      <c r="E88" s="6">
        <f t="shared" si="5"/>
        <v>111</v>
      </c>
      <c r="F88" s="10">
        <v>500</v>
      </c>
      <c r="G88" s="10" t="s">
        <v>16</v>
      </c>
      <c r="H88" s="10"/>
      <c r="I88" s="12" t="s">
        <v>12</v>
      </c>
      <c r="J88" s="10"/>
    </row>
    <row r="89" spans="1:10" ht="12.75">
      <c r="A89" s="10" t="s">
        <v>89</v>
      </c>
      <c r="B89" s="9" t="str">
        <f t="shared" si="6"/>
        <v>POLYVINYL ALCOHOL</v>
      </c>
      <c r="C89" s="4" t="str">
        <f t="shared" si="7"/>
        <v>Engineering 3</v>
      </c>
      <c r="D89" s="4" t="str">
        <f t="shared" si="8"/>
        <v>EN3</v>
      </c>
      <c r="E89" s="6">
        <f t="shared" si="5"/>
        <v>111</v>
      </c>
      <c r="F89" s="10"/>
      <c r="G89" s="10"/>
      <c r="H89" s="10"/>
      <c r="I89" s="12" t="s">
        <v>12</v>
      </c>
      <c r="J89" s="10"/>
    </row>
    <row r="90" spans="1:10" ht="12.75">
      <c r="A90" s="10" t="s">
        <v>90</v>
      </c>
      <c r="B90" s="9" t="str">
        <f t="shared" si="6"/>
        <v>POTASSIUM HYDROXIDE SOLUTION 1 N</v>
      </c>
      <c r="C90" s="4" t="str">
        <f t="shared" si="7"/>
        <v>Engineering 3</v>
      </c>
      <c r="D90" s="4" t="str">
        <f t="shared" si="8"/>
        <v>EN3</v>
      </c>
      <c r="E90" s="6">
        <f t="shared" si="5"/>
        <v>111</v>
      </c>
      <c r="F90" s="10">
        <v>50</v>
      </c>
      <c r="G90" s="10" t="s">
        <v>16</v>
      </c>
      <c r="H90" s="10"/>
      <c r="I90" s="12" t="s">
        <v>12</v>
      </c>
      <c r="J90" s="10"/>
    </row>
    <row r="91" spans="1:10" ht="12.75">
      <c r="A91" s="10" t="s">
        <v>91</v>
      </c>
      <c r="B91" s="9" t="str">
        <f t="shared" si="6"/>
        <v>POTASSIUM HYDROXIDE SOLUTION 8 N</v>
      </c>
      <c r="C91" s="4" t="str">
        <f t="shared" si="7"/>
        <v>Engineering 3</v>
      </c>
      <c r="D91" s="4" t="str">
        <f t="shared" si="8"/>
        <v>EN3</v>
      </c>
      <c r="E91" s="6">
        <f t="shared" si="5"/>
        <v>111</v>
      </c>
      <c r="F91" s="10">
        <v>100</v>
      </c>
      <c r="G91" s="10" t="s">
        <v>16</v>
      </c>
      <c r="H91" s="10"/>
      <c r="I91" s="12" t="s">
        <v>12</v>
      </c>
      <c r="J91" s="10"/>
    </row>
    <row r="92" spans="1:10" ht="12.75">
      <c r="A92" s="10" t="s">
        <v>92</v>
      </c>
      <c r="B92" s="9" t="str">
        <f t="shared" si="6"/>
        <v>POTASSIUM PERMANGANATE</v>
      </c>
      <c r="C92" s="4" t="str">
        <f t="shared" si="7"/>
        <v>Engineering 3</v>
      </c>
      <c r="D92" s="4" t="str">
        <f t="shared" si="8"/>
        <v>EN3</v>
      </c>
      <c r="E92" s="6">
        <f t="shared" si="5"/>
        <v>111</v>
      </c>
      <c r="F92" s="10">
        <v>1</v>
      </c>
      <c r="G92" s="10" t="s">
        <v>13</v>
      </c>
      <c r="H92" s="10"/>
      <c r="I92" s="12" t="s">
        <v>12</v>
      </c>
      <c r="J92" s="10"/>
    </row>
    <row r="93" spans="1:10" ht="12.75">
      <c r="A93" s="10" t="s">
        <v>93</v>
      </c>
      <c r="B93" s="9" t="str">
        <f t="shared" si="6"/>
        <v>SODA (COKE)</v>
      </c>
      <c r="C93" s="4" t="str">
        <f t="shared" si="7"/>
        <v>Engineering 3</v>
      </c>
      <c r="D93" s="4" t="str">
        <f t="shared" si="8"/>
        <v>EN3</v>
      </c>
      <c r="E93" s="6">
        <f t="shared" si="5"/>
        <v>111</v>
      </c>
      <c r="F93" s="10">
        <v>335</v>
      </c>
      <c r="G93" s="10" t="s">
        <v>16</v>
      </c>
      <c r="H93" s="10"/>
      <c r="I93" s="12" t="s">
        <v>12</v>
      </c>
      <c r="J93" s="10"/>
    </row>
    <row r="94" spans="1:10" ht="12.75">
      <c r="A94" s="10" t="s">
        <v>94</v>
      </c>
      <c r="B94" s="9" t="str">
        <f aca="true" t="shared" si="9" ref="B94:B125">A94</f>
        <v>SODA (SPRITE)</v>
      </c>
      <c r="C94" s="4" t="str">
        <f t="shared" si="7"/>
        <v>Engineering 3</v>
      </c>
      <c r="D94" s="4" t="str">
        <f t="shared" si="8"/>
        <v>EN3</v>
      </c>
      <c r="E94" s="6">
        <f t="shared" si="5"/>
        <v>111</v>
      </c>
      <c r="F94" s="10">
        <v>2</v>
      </c>
      <c r="G94" s="10" t="s">
        <v>13</v>
      </c>
      <c r="H94" s="10"/>
      <c r="I94" s="12" t="s">
        <v>12</v>
      </c>
      <c r="J94" s="10"/>
    </row>
    <row r="95" spans="1:10" ht="12.75">
      <c r="A95" s="10" t="s">
        <v>95</v>
      </c>
      <c r="B95" s="9" t="str">
        <f t="shared" si="9"/>
        <v>SODIUM CARBONATE 1 N SOLUTON</v>
      </c>
      <c r="C95" s="4" t="str">
        <f t="shared" si="7"/>
        <v>Engineering 3</v>
      </c>
      <c r="D95" s="4" t="str">
        <f t="shared" si="8"/>
        <v>EN3</v>
      </c>
      <c r="E95" s="6">
        <f t="shared" si="5"/>
        <v>111</v>
      </c>
      <c r="F95" s="10">
        <v>1</v>
      </c>
      <c r="G95" s="10" t="s">
        <v>13</v>
      </c>
      <c r="H95" s="10"/>
      <c r="I95" s="12" t="s">
        <v>12</v>
      </c>
      <c r="J95" s="10"/>
    </row>
    <row r="96" spans="1:10" ht="12.75">
      <c r="A96" s="10" t="s">
        <v>96</v>
      </c>
      <c r="B96" s="9" t="str">
        <f t="shared" si="9"/>
        <v>SODIUM CHLORIDE</v>
      </c>
      <c r="C96" s="4" t="str">
        <f t="shared" si="7"/>
        <v>Engineering 3</v>
      </c>
      <c r="D96" s="4" t="str">
        <f t="shared" si="8"/>
        <v>EN3</v>
      </c>
      <c r="E96" s="6">
        <f t="shared" si="5"/>
        <v>111</v>
      </c>
      <c r="F96" s="10">
        <v>100</v>
      </c>
      <c r="G96" s="10" t="s">
        <v>16</v>
      </c>
      <c r="H96" s="10"/>
      <c r="I96" s="12" t="s">
        <v>12</v>
      </c>
      <c r="J96" s="10"/>
    </row>
    <row r="97" spans="1:10" ht="12.75">
      <c r="A97" s="10" t="s">
        <v>97</v>
      </c>
      <c r="B97" s="9" t="str">
        <f t="shared" si="9"/>
        <v>STARCH SOLUTION</v>
      </c>
      <c r="C97" s="4" t="str">
        <f t="shared" si="7"/>
        <v>Engineering 3</v>
      </c>
      <c r="D97" s="4" t="str">
        <f t="shared" si="8"/>
        <v>EN3</v>
      </c>
      <c r="E97" s="6">
        <f t="shared" si="5"/>
        <v>111</v>
      </c>
      <c r="F97" s="10">
        <v>1</v>
      </c>
      <c r="G97" s="10" t="s">
        <v>13</v>
      </c>
      <c r="H97" s="10"/>
      <c r="I97" s="12" t="s">
        <v>12</v>
      </c>
      <c r="J97" s="10"/>
    </row>
    <row r="98" spans="1:10" ht="12.75">
      <c r="A98" s="10" t="s">
        <v>98</v>
      </c>
      <c r="B98" s="9" t="str">
        <f t="shared" si="9"/>
        <v>TKN INDICATOR</v>
      </c>
      <c r="C98" s="4" t="str">
        <f t="shared" si="7"/>
        <v>Engineering 3</v>
      </c>
      <c r="D98" s="4" t="str">
        <f t="shared" si="8"/>
        <v>EN3</v>
      </c>
      <c r="E98" s="6">
        <f aca="true" t="shared" si="10" ref="E98:E112">$E$32</f>
        <v>111</v>
      </c>
      <c r="F98" s="10">
        <v>50</v>
      </c>
      <c r="G98" s="10" t="s">
        <v>16</v>
      </c>
      <c r="H98" s="10"/>
      <c r="I98" s="12" t="s">
        <v>12</v>
      </c>
      <c r="J98" s="10"/>
    </row>
    <row r="99" spans="1:10" ht="12.75">
      <c r="A99" s="10" t="s">
        <v>99</v>
      </c>
      <c r="B99" s="9" t="str">
        <f t="shared" si="9"/>
        <v>TRIS HYDROCHLORIDE 1 M SOLUTION</v>
      </c>
      <c r="C99" s="4" t="str">
        <f t="shared" si="7"/>
        <v>Engineering 3</v>
      </c>
      <c r="D99" s="4" t="str">
        <f t="shared" si="8"/>
        <v>EN3</v>
      </c>
      <c r="E99" s="6">
        <f t="shared" si="10"/>
        <v>111</v>
      </c>
      <c r="F99" s="10">
        <v>500</v>
      </c>
      <c r="G99" s="10" t="s">
        <v>16</v>
      </c>
      <c r="H99" s="10"/>
      <c r="I99" s="12" t="s">
        <v>12</v>
      </c>
      <c r="J99" s="10"/>
    </row>
    <row r="100" spans="1:10" ht="12.75">
      <c r="A100" s="10" t="s">
        <v>100</v>
      </c>
      <c r="B100" s="9" t="str">
        <f t="shared" si="9"/>
        <v>ZINC</v>
      </c>
      <c r="C100" s="4" t="str">
        <f t="shared" si="7"/>
        <v>Engineering 3</v>
      </c>
      <c r="D100" s="4" t="str">
        <f t="shared" si="8"/>
        <v>EN3</v>
      </c>
      <c r="E100" s="6">
        <f t="shared" si="10"/>
        <v>111</v>
      </c>
      <c r="F100" s="10">
        <v>473</v>
      </c>
      <c r="G100" s="10" t="s">
        <v>16</v>
      </c>
      <c r="H100" s="10"/>
      <c r="I100" s="12" t="s">
        <v>12</v>
      </c>
      <c r="J100" s="10"/>
    </row>
    <row r="101" spans="1:10" ht="12.75">
      <c r="A101" s="10" t="s">
        <v>101</v>
      </c>
      <c r="B101" s="9" t="str">
        <f t="shared" si="9"/>
        <v>AGAR</v>
      </c>
      <c r="C101" s="4" t="str">
        <f t="shared" si="7"/>
        <v>Engineering 3</v>
      </c>
      <c r="D101" s="4" t="str">
        <f t="shared" si="8"/>
        <v>EN3</v>
      </c>
      <c r="E101" s="6">
        <f t="shared" si="10"/>
        <v>111</v>
      </c>
      <c r="F101" s="10">
        <v>500</v>
      </c>
      <c r="G101" s="10" t="s">
        <v>15</v>
      </c>
      <c r="H101" s="12" t="s">
        <v>12</v>
      </c>
      <c r="I101" s="10"/>
      <c r="J101" s="10"/>
    </row>
    <row r="102" spans="1:10" ht="12.75">
      <c r="A102" s="10" t="s">
        <v>102</v>
      </c>
      <c r="B102" s="9" t="str">
        <f t="shared" si="9"/>
        <v>BILE ESCULIN  AGAR BASE</v>
      </c>
      <c r="C102" s="4" t="str">
        <f t="shared" si="7"/>
        <v>Engineering 3</v>
      </c>
      <c r="D102" s="4" t="str">
        <f t="shared" si="8"/>
        <v>EN3</v>
      </c>
      <c r="E102" s="6">
        <f t="shared" si="10"/>
        <v>111</v>
      </c>
      <c r="F102" s="10">
        <v>114</v>
      </c>
      <c r="G102" s="10" t="s">
        <v>15</v>
      </c>
      <c r="H102" s="12" t="s">
        <v>12</v>
      </c>
      <c r="I102" s="10"/>
      <c r="J102" s="10"/>
    </row>
    <row r="103" spans="1:10" ht="12.75">
      <c r="A103" s="10" t="s">
        <v>103</v>
      </c>
      <c r="B103" s="9" t="str">
        <f t="shared" si="9"/>
        <v>BILE SALTS</v>
      </c>
      <c r="C103" s="4" t="str">
        <f t="shared" si="7"/>
        <v>Engineering 3</v>
      </c>
      <c r="D103" s="4" t="str">
        <f t="shared" si="8"/>
        <v>EN3</v>
      </c>
      <c r="E103" s="6">
        <f t="shared" si="10"/>
        <v>111</v>
      </c>
      <c r="F103" s="10">
        <v>114</v>
      </c>
      <c r="G103" s="10" t="s">
        <v>15</v>
      </c>
      <c r="H103" s="12" t="s">
        <v>12</v>
      </c>
      <c r="I103" s="10"/>
      <c r="J103" s="10"/>
    </row>
    <row r="104" spans="1:10" ht="12.75">
      <c r="A104" s="10" t="s">
        <v>104</v>
      </c>
      <c r="B104" s="9" t="str">
        <f t="shared" si="9"/>
        <v>EIJKMAN LACTOSE MEDIUM</v>
      </c>
      <c r="C104" s="4" t="str">
        <f t="shared" si="7"/>
        <v>Engineering 3</v>
      </c>
      <c r="D104" s="4" t="str">
        <f t="shared" si="8"/>
        <v>EN3</v>
      </c>
      <c r="E104" s="6">
        <f t="shared" si="10"/>
        <v>111</v>
      </c>
      <c r="F104" s="10">
        <v>500</v>
      </c>
      <c r="G104" s="10" t="s">
        <v>15</v>
      </c>
      <c r="H104" s="12" t="s">
        <v>12</v>
      </c>
      <c r="I104" s="10"/>
      <c r="J104" s="10"/>
    </row>
    <row r="105" spans="1:10" ht="12.75">
      <c r="A105" s="10" t="s">
        <v>105</v>
      </c>
      <c r="B105" s="9" t="str">
        <f t="shared" si="9"/>
        <v>EVA BROTH</v>
      </c>
      <c r="C105" s="4" t="str">
        <f t="shared" si="7"/>
        <v>Engineering 3</v>
      </c>
      <c r="D105" s="4" t="str">
        <f t="shared" si="8"/>
        <v>EN3</v>
      </c>
      <c r="E105" s="6">
        <f t="shared" si="10"/>
        <v>111</v>
      </c>
      <c r="F105" s="10">
        <v>454</v>
      </c>
      <c r="G105" s="10" t="s">
        <v>15</v>
      </c>
      <c r="H105" s="12" t="s">
        <v>12</v>
      </c>
      <c r="I105" s="10"/>
      <c r="J105" s="10"/>
    </row>
    <row r="106" spans="1:10" ht="12.75">
      <c r="A106" s="10" t="s">
        <v>106</v>
      </c>
      <c r="B106" s="9" t="str">
        <f t="shared" si="9"/>
        <v>LB BROTH</v>
      </c>
      <c r="C106" s="4" t="str">
        <f t="shared" si="7"/>
        <v>Engineering 3</v>
      </c>
      <c r="D106" s="4" t="str">
        <f t="shared" si="8"/>
        <v>EN3</v>
      </c>
      <c r="E106" s="6">
        <f t="shared" si="10"/>
        <v>111</v>
      </c>
      <c r="F106" s="10">
        <v>500</v>
      </c>
      <c r="G106" s="10" t="s">
        <v>15</v>
      </c>
      <c r="H106" s="12" t="s">
        <v>12</v>
      </c>
      <c r="I106" s="10"/>
      <c r="J106" s="10"/>
    </row>
    <row r="107" spans="1:10" ht="12.75">
      <c r="A107" s="10" t="s">
        <v>107</v>
      </c>
      <c r="B107" s="9" t="str">
        <f t="shared" si="9"/>
        <v>LEVINE EMB AGAR</v>
      </c>
      <c r="C107" s="4" t="str">
        <f t="shared" si="7"/>
        <v>Engineering 3</v>
      </c>
      <c r="D107" s="4" t="str">
        <f t="shared" si="8"/>
        <v>EN3</v>
      </c>
      <c r="E107" s="6">
        <f t="shared" si="10"/>
        <v>111</v>
      </c>
      <c r="F107" s="10">
        <v>454</v>
      </c>
      <c r="G107" s="10" t="s">
        <v>15</v>
      </c>
      <c r="H107" s="12" t="s">
        <v>12</v>
      </c>
      <c r="I107" s="10"/>
      <c r="J107" s="10"/>
    </row>
    <row r="108" spans="1:10" ht="12.75">
      <c r="A108" s="10" t="s">
        <v>108</v>
      </c>
      <c r="B108" s="9" t="str">
        <f t="shared" si="9"/>
        <v>M ENTEROCOCCUS AGAR DEHYDRATED</v>
      </c>
      <c r="C108" s="4" t="str">
        <f t="shared" si="7"/>
        <v>Engineering 3</v>
      </c>
      <c r="D108" s="4" t="str">
        <f t="shared" si="8"/>
        <v>EN3</v>
      </c>
      <c r="E108" s="6">
        <f t="shared" si="10"/>
        <v>111</v>
      </c>
      <c r="F108" s="10">
        <v>454</v>
      </c>
      <c r="G108" s="10" t="s">
        <v>15</v>
      </c>
      <c r="H108" s="12" t="s">
        <v>12</v>
      </c>
      <c r="I108" s="10"/>
      <c r="J108" s="10"/>
    </row>
    <row r="109" spans="1:10" ht="12.75">
      <c r="A109" s="10" t="s">
        <v>109</v>
      </c>
      <c r="B109" s="9" t="str">
        <f t="shared" si="9"/>
        <v>M ENTEROCOCCUS AGAR</v>
      </c>
      <c r="C109" s="4" t="str">
        <f t="shared" si="7"/>
        <v>Engineering 3</v>
      </c>
      <c r="D109" s="4" t="str">
        <f t="shared" si="8"/>
        <v>EN3</v>
      </c>
      <c r="E109" s="6">
        <f t="shared" si="10"/>
        <v>111</v>
      </c>
      <c r="F109" s="10">
        <v>100</v>
      </c>
      <c r="G109" s="10" t="s">
        <v>15</v>
      </c>
      <c r="H109" s="12" t="s">
        <v>12</v>
      </c>
      <c r="I109" s="10"/>
      <c r="J109" s="10"/>
    </row>
    <row r="110" spans="1:10" ht="12.75">
      <c r="A110" s="10" t="s">
        <v>110</v>
      </c>
      <c r="B110" s="9" t="str">
        <f t="shared" si="9"/>
        <v>M FC BROTH BASE</v>
      </c>
      <c r="C110" s="4" t="str">
        <f t="shared" si="7"/>
        <v>Engineering 3</v>
      </c>
      <c r="D110" s="4" t="str">
        <f t="shared" si="8"/>
        <v>EN3</v>
      </c>
      <c r="E110" s="6">
        <f t="shared" si="10"/>
        <v>111</v>
      </c>
      <c r="F110" s="10">
        <v>454</v>
      </c>
      <c r="G110" s="10" t="s">
        <v>15</v>
      </c>
      <c r="H110" s="12" t="s">
        <v>12</v>
      </c>
      <c r="I110" s="10"/>
      <c r="J110" s="10"/>
    </row>
    <row r="111" spans="1:10" ht="12.75">
      <c r="A111" s="10" t="s">
        <v>111</v>
      </c>
      <c r="B111" s="9" t="str">
        <f t="shared" si="9"/>
        <v>PHENYLALANINE AGAR</v>
      </c>
      <c r="C111" s="4" t="str">
        <f t="shared" si="7"/>
        <v>Engineering 3</v>
      </c>
      <c r="D111" s="4" t="str">
        <f t="shared" si="8"/>
        <v>EN3</v>
      </c>
      <c r="E111" s="6">
        <f t="shared" si="10"/>
        <v>111</v>
      </c>
      <c r="F111" s="10">
        <v>454</v>
      </c>
      <c r="G111" s="10" t="s">
        <v>15</v>
      </c>
      <c r="H111" s="12" t="s">
        <v>12</v>
      </c>
      <c r="I111" s="10"/>
      <c r="J111" s="10"/>
    </row>
    <row r="112" spans="1:10" ht="12.75">
      <c r="A112" s="10" t="s">
        <v>112</v>
      </c>
      <c r="B112" s="9" t="str">
        <f t="shared" si="9"/>
        <v>SPORULATING AGAR</v>
      </c>
      <c r="C112" s="4" t="str">
        <f t="shared" si="7"/>
        <v>Engineering 3</v>
      </c>
      <c r="D112" s="4" t="str">
        <f t="shared" si="8"/>
        <v>EN3</v>
      </c>
      <c r="E112" s="6">
        <f t="shared" si="10"/>
        <v>111</v>
      </c>
      <c r="F112" s="10">
        <v>114</v>
      </c>
      <c r="G112" s="10" t="s">
        <v>15</v>
      </c>
      <c r="H112" s="12" t="s">
        <v>12</v>
      </c>
      <c r="I112" s="10"/>
      <c r="J112" s="10"/>
    </row>
  </sheetData>
  <sheetProtection/>
  <mergeCells count="1">
    <mergeCell ref="A1:J1"/>
  </mergeCells>
  <printOptions horizontalCentered="1" verticalCentered="1"/>
  <pageMargins left="0.25" right="0.2" top="0.68" bottom="0.37" header="0.5" footer="0.28"/>
  <pageSetup horizontalDpi="600" verticalDpi="600" orientation="landscape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galfaro</dc:creator>
  <cp:keywords/>
  <dc:description/>
  <cp:lastModifiedBy>Margo McCall</cp:lastModifiedBy>
  <cp:lastPrinted>2018-04-03T16:38:58Z</cp:lastPrinted>
  <dcterms:created xsi:type="dcterms:W3CDTF">2004-07-01T16:14:57Z</dcterms:created>
  <dcterms:modified xsi:type="dcterms:W3CDTF">2018-06-07T19:34:43Z</dcterms:modified>
  <cp:category/>
  <cp:version/>
  <cp:contentType/>
  <cp:contentStatus/>
</cp:coreProperties>
</file>